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<sst xmlns="http://schemas.openxmlformats.org/spreadsheetml/2006/main" count="53" uniqueCount="42">
  <si>
    <t>蚌埠工投科技发展集团有限公司2024年招聘体检结果</t>
  </si>
  <si>
    <t>序号</t>
  </si>
  <si>
    <t>职位代码</t>
  </si>
  <si>
    <t>职位名称</t>
  </si>
  <si>
    <t>招考部门</t>
  </si>
  <si>
    <t>准考证号</t>
  </si>
  <si>
    <t>笔试成绩</t>
  </si>
  <si>
    <t>笔试成绩（40%）</t>
  </si>
  <si>
    <t>抽签号</t>
  </si>
  <si>
    <t>面试成绩</t>
  </si>
  <si>
    <t>面试成绩（60%）</t>
  </si>
  <si>
    <t>总成绩</t>
  </si>
  <si>
    <t>体检结果</t>
  </si>
  <si>
    <t>01</t>
  </si>
  <si>
    <t>职员</t>
  </si>
  <si>
    <t>财务审计部</t>
  </si>
  <si>
    <t>7</t>
  </si>
  <si>
    <t>合格</t>
  </si>
  <si>
    <t>02</t>
  </si>
  <si>
    <t>副主管</t>
  </si>
  <si>
    <t>20240302008</t>
  </si>
  <si>
    <t>9</t>
  </si>
  <si>
    <t>03</t>
  </si>
  <si>
    <t>副主管（融资）</t>
  </si>
  <si>
    <t>5</t>
  </si>
  <si>
    <t>04</t>
  </si>
  <si>
    <t>副主管（审计）</t>
  </si>
  <si>
    <t>20240302023</t>
  </si>
  <si>
    <t>14</t>
  </si>
  <si>
    <t>不合格</t>
  </si>
  <si>
    <t>05</t>
  </si>
  <si>
    <t>综合办公室</t>
  </si>
  <si>
    <t>20240303022</t>
  </si>
  <si>
    <t>23</t>
  </si>
  <si>
    <t>06</t>
  </si>
  <si>
    <t>资产运营部</t>
  </si>
  <si>
    <t>20240304006</t>
  </si>
  <si>
    <t>20</t>
  </si>
  <si>
    <t>07</t>
  </si>
  <si>
    <t>投资开发部</t>
  </si>
  <si>
    <t>20240304007</t>
  </si>
  <si>
    <t>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</si>
</sst>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R7" sqref="R7"/>
    </sheetView>
  </sheetViews>
  <sheetFormatPr defaultColWidth="9" defaultRowHeight="13.5"/>
  <cols>
    <col min="1" max="1" width="5.625" style="2" customWidth="1"/>
    <col min="2" max="2" width="4.375" style="2" customWidth="1"/>
    <col min="3" max="3" width="12.625" style="2" customWidth="1"/>
    <col min="4" max="4" width="12.25" style="2" customWidth="1"/>
    <col min="5" max="5" width="13.25" style="2" customWidth="1"/>
    <col min="6" max="6" width="10.375" style="4" customWidth="1"/>
    <col min="7" max="7" width="9.5" style="4" customWidth="1"/>
    <col min="8" max="8" width="5.5" style="5" customWidth="1"/>
    <col min="9" max="9" width="8" style="4" customWidth="1"/>
    <col min="10" max="10" width="9.125" style="6" customWidth="1"/>
    <col min="11" max="11" width="8.875" style="7" customWidth="1"/>
    <col min="12" max="12" width="13.5" style="2" customWidth="1"/>
    <col min="13" max="16384" width="9" style="1"/>
  </cols>
  <sheetData>
    <row r="1" s="1" customFormat="1" ht="37" customHeight="1" spans="1:12">
      <c r="A1" s="8" t="s">
        <v>0</v>
      </c>
      <c r="B1" s="8"/>
      <c r="C1" s="8"/>
      <c r="D1" s="8"/>
      <c r="E1" s="8"/>
      <c r="F1" s="8"/>
      <c r="G1" s="8"/>
      <c r="H1" s="9"/>
      <c r="I1" s="8"/>
      <c r="J1" s="18"/>
      <c r="K1" s="19"/>
      <c r="L1" s="8"/>
    </row>
    <row r="2" s="2" customFormat="1" ht="33" customHeight="1" spans="1:12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2" t="s">
        <v>6</v>
      </c>
      <c r="G2" s="13" t="s">
        <v>7</v>
      </c>
      <c r="H2" s="14" t="s">
        <v>8</v>
      </c>
      <c r="I2" s="12" t="s">
        <v>9</v>
      </c>
      <c r="J2" s="13" t="s">
        <v>10</v>
      </c>
      <c r="K2" s="12" t="s">
        <v>11</v>
      </c>
      <c r="L2" s="10" t="s">
        <v>12</v>
      </c>
    </row>
    <row r="3" s="3" customFormat="1" ht="27" customHeight="1" spans="1:12">
      <c r="A3" s="15">
        <v>1</v>
      </c>
      <c r="B3" s="15" t="s">
        <v>13</v>
      </c>
      <c r="C3" s="15" t="s">
        <v>14</v>
      </c>
      <c r="D3" s="15" t="s">
        <v>15</v>
      </c>
      <c r="E3" s="15">
        <v>20240302002</v>
      </c>
      <c r="F3" s="16">
        <v>67.8</v>
      </c>
      <c r="G3" s="16">
        <f>F3*0.4</f>
        <v>27.12</v>
      </c>
      <c r="H3" s="17" t="s">
        <v>16</v>
      </c>
      <c r="I3" s="16">
        <v>81</v>
      </c>
      <c r="J3" s="20">
        <f>I3*0.6</f>
        <v>48.6</v>
      </c>
      <c r="K3" s="21">
        <f>G3+J3</f>
        <v>75.72</v>
      </c>
      <c r="L3" s="22" t="s">
        <v>17</v>
      </c>
    </row>
    <row r="4" s="3" customFormat="1" ht="27" customHeight="1" spans="1:12">
      <c r="A4" s="15">
        <v>2</v>
      </c>
      <c r="B4" s="15" t="s">
        <v>18</v>
      </c>
      <c r="C4" s="15" t="s">
        <v>19</v>
      </c>
      <c r="D4" s="15" t="s">
        <v>15</v>
      </c>
      <c r="E4" s="15" t="s">
        <v>20</v>
      </c>
      <c r="F4" s="16">
        <v>75.8</v>
      </c>
      <c r="G4" s="16">
        <f>F4*0.4</f>
        <v>30.32</v>
      </c>
      <c r="H4" s="17" t="s">
        <v>21</v>
      </c>
      <c r="I4" s="16">
        <v>77.2</v>
      </c>
      <c r="J4" s="20">
        <f>I4*0.6</f>
        <v>46.32</v>
      </c>
      <c r="K4" s="21">
        <f>G4+J4</f>
        <v>76.64</v>
      </c>
      <c r="L4" s="22" t="s">
        <v>17</v>
      </c>
    </row>
    <row r="5" s="3" customFormat="1" ht="27" customHeight="1" spans="1:12">
      <c r="A5" s="15">
        <v>3</v>
      </c>
      <c r="B5" s="15" t="s">
        <v>22</v>
      </c>
      <c r="C5" s="15" t="s">
        <v>23</v>
      </c>
      <c r="D5" s="15" t="s">
        <v>15</v>
      </c>
      <c r="E5" s="15">
        <v>20240302014</v>
      </c>
      <c r="F5" s="16">
        <v>66</v>
      </c>
      <c r="G5" s="16">
        <f>F5*0.4</f>
        <v>26.4</v>
      </c>
      <c r="H5" s="17" t="s">
        <v>24</v>
      </c>
      <c r="I5" s="16">
        <v>79.8</v>
      </c>
      <c r="J5" s="20">
        <f>I5*0.6</f>
        <v>47.88</v>
      </c>
      <c r="K5" s="21">
        <f>G5+J5</f>
        <v>74.28</v>
      </c>
      <c r="L5" s="22" t="s">
        <v>17</v>
      </c>
    </row>
    <row r="6" s="3" customFormat="1" ht="27" customHeight="1" spans="1:12">
      <c r="A6" s="15">
        <v>4</v>
      </c>
      <c r="B6" s="15" t="s">
        <v>25</v>
      </c>
      <c r="C6" s="15" t="s">
        <v>26</v>
      </c>
      <c r="D6" s="15" t="s">
        <v>15</v>
      </c>
      <c r="E6" s="15" t="s">
        <v>27</v>
      </c>
      <c r="F6" s="16">
        <v>69.2</v>
      </c>
      <c r="G6" s="16">
        <f>F6*0.4</f>
        <v>27.68</v>
      </c>
      <c r="H6" s="17" t="s">
        <v>28</v>
      </c>
      <c r="I6" s="16">
        <v>76</v>
      </c>
      <c r="J6" s="20">
        <f>I6*0.6</f>
        <v>45.6</v>
      </c>
      <c r="K6" s="21">
        <f>G6+J6</f>
        <v>73.28</v>
      </c>
      <c r="L6" s="22" t="s">
        <v>29</v>
      </c>
    </row>
    <row r="7" s="3" customFormat="1" ht="27" customHeight="1" spans="1:12">
      <c r="A7" s="15">
        <v>5</v>
      </c>
      <c r="B7" s="15" t="s">
        <v>30</v>
      </c>
      <c r="C7" s="15" t="s">
        <v>19</v>
      </c>
      <c r="D7" s="15" t="s">
        <v>31</v>
      </c>
      <c r="E7" s="15" t="s">
        <v>32</v>
      </c>
      <c r="F7" s="16">
        <v>72.2</v>
      </c>
      <c r="G7" s="16">
        <f>F7*0.4</f>
        <v>28.88</v>
      </c>
      <c r="H7" s="17" t="s">
        <v>33</v>
      </c>
      <c r="I7" s="16">
        <v>80.2</v>
      </c>
      <c r="J7" s="20">
        <f>I7*0.6</f>
        <v>48.12</v>
      </c>
      <c r="K7" s="21">
        <f>G7+J7</f>
        <v>77</v>
      </c>
      <c r="L7" s="22" t="s">
        <v>17</v>
      </c>
    </row>
    <row r="8" s="3" customFormat="1" ht="27" customHeight="1" spans="1:12">
      <c r="A8" s="15">
        <v>6</v>
      </c>
      <c r="B8" s="15" t="s">
        <v>34</v>
      </c>
      <c r="C8" s="15" t="s">
        <v>19</v>
      </c>
      <c r="D8" s="15" t="s">
        <v>35</v>
      </c>
      <c r="E8" s="15" t="s">
        <v>36</v>
      </c>
      <c r="F8" s="16">
        <v>77.6</v>
      </c>
      <c r="G8" s="16">
        <f>F8*0.4</f>
        <v>31.04</v>
      </c>
      <c r="H8" s="17" t="s">
        <v>37</v>
      </c>
      <c r="I8" s="16">
        <v>81</v>
      </c>
      <c r="J8" s="20">
        <f>I8*0.6</f>
        <v>48.6</v>
      </c>
      <c r="K8" s="21">
        <f>G8+J8</f>
        <v>79.64</v>
      </c>
      <c r="L8" s="22" t="s">
        <v>17</v>
      </c>
    </row>
    <row r="9" s="3" customFormat="1" ht="27" customHeight="1" spans="1:12">
      <c r="A9" s="15">
        <v>7</v>
      </c>
      <c r="B9" s="15" t="s">
        <v>38</v>
      </c>
      <c r="C9" s="15" t="s">
        <v>19</v>
      </c>
      <c r="D9" s="15" t="s">
        <v>39</v>
      </c>
      <c r="E9" s="15" t="s">
        <v>40</v>
      </c>
      <c r="F9" s="16">
        <v>68</v>
      </c>
      <c r="G9" s="16">
        <f>F9*0.4</f>
        <v>27.2</v>
      </c>
      <c r="H9" s="17" t="s">
        <v>41</v>
      </c>
      <c r="I9" s="16">
        <v>80.4</v>
      </c>
      <c r="J9" s="20">
        <f>I9*0.6</f>
        <v>48.24</v>
      </c>
      <c r="K9" s="21">
        <f>G9+J9</f>
        <v>75.44</v>
      </c>
      <c r="L9" s="22" t="s">
        <v>17</v>
      </c>
    </row>
  </sheetData>
  <mergeCells count="1">
    <mergeCell ref="A1:L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WPS_1527945278</cp:lastModifiedBy>
  <dcterms:created xsi:type="dcterms:W3CDTF">2024-04-17T07:57:00Z</dcterms:created>
  <dcterms:modified xsi:type="dcterms:W3CDTF">2024-04-23T02:52:43Z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A59189D3A32A483485877E3CF7EDA4D5_11</vt:lpwstr>
  </property>
  <property fmtid="{D5CDD505-2E9C-101B-9397-08002B2CF9AE}" pid="3" name="KSOProductBuildVer">
    <vt:lpwstr>2052-12.1.0.16729</vt:lpwstr>
  </property>
</Properties>
</file>