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826"/>
  </bookViews>
  <sheets>
    <sheet name="挂网" sheetId="45" r:id="rId1"/>
  </sheets>
  <calcPr calcId="144525"/>
</workbook>
</file>

<file path=xl/sharedStrings.xml><?xml version="1.0" encoding="utf-8"?>
<sst xmlns="http://schemas.openxmlformats.org/spreadsheetml/2006/main" count="57" uniqueCount="29">
  <si>
    <t>蚌埠市淮上区2023年公开招聘编外工作人员拟录用人员名单</t>
  </si>
  <si>
    <t>序号</t>
  </si>
  <si>
    <t>岗位代码</t>
  </si>
  <si>
    <t>准考证号</t>
  </si>
  <si>
    <t>姓名</t>
  </si>
  <si>
    <t>备注</t>
  </si>
  <si>
    <t>050401</t>
  </si>
  <si>
    <t>高畅</t>
  </si>
  <si>
    <t>拟录用人员</t>
  </si>
  <si>
    <t>050402</t>
  </si>
  <si>
    <t>叶玉伟</t>
  </si>
  <si>
    <t>惠智超</t>
  </si>
  <si>
    <t>050403</t>
  </si>
  <si>
    <t>蒋雨晨</t>
  </si>
  <si>
    <t>050404</t>
  </si>
  <si>
    <t>刘娜</t>
  </si>
  <si>
    <t>刘瑶</t>
  </si>
  <si>
    <t>050405</t>
  </si>
  <si>
    <t>陈秀敏</t>
  </si>
  <si>
    <t>郁秀</t>
  </si>
  <si>
    <t>谢博宇</t>
  </si>
  <si>
    <t>顾少宇</t>
  </si>
  <si>
    <t>高玉恒</t>
  </si>
  <si>
    <t>沈忱</t>
  </si>
  <si>
    <t>袁文</t>
  </si>
  <si>
    <t>陈加敏</t>
  </si>
  <si>
    <t>高传德</t>
  </si>
  <si>
    <t>刘雨婷</t>
  </si>
  <si>
    <t>魏展鹏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</si>
</sst>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="85" zoomScaleNormal="85" topLeftCell="A2" workbookViewId="0">
      <selection activeCell="D20" sqref="D20"/>
    </sheetView>
  </sheetViews>
  <sheetFormatPr defaultColWidth="9" defaultRowHeight="13.5" outlineLevelCol="5"/>
  <cols>
    <col min="1" max="1" width="7.65" customWidth="1"/>
    <col min="2" max="2" width="15.3916666666667" customWidth="1"/>
    <col min="3" max="3" width="17.3916666666667" customWidth="1"/>
    <col min="4" max="4" width="13.7666666666667" customWidth="1"/>
    <col min="5" max="5" width="26.325" customWidth="1"/>
  </cols>
  <sheetData>
    <row r="1" ht="46" customHeight="1" spans="1:5">
      <c r="A1" s="4" t="s">
        <v>0</v>
      </c>
      <c r="B1" s="4"/>
      <c r="C1" s="5"/>
      <c r="D1" s="5"/>
      <c r="E1" s="5"/>
    </row>
    <row r="2" customFormat="1" ht="24" customHeight="1" spans="1:5">
      <c r="A2" s="6"/>
      <c r="B2" s="6"/>
      <c r="C2" s="6"/>
      <c r="D2" s="6"/>
      <c r="E2" s="6"/>
    </row>
    <row r="3" s="1" customFormat="1" ht="49" customHeight="1" spans="1:5">
      <c r="A3" s="7" t="s">
        <v>1</v>
      </c>
      <c r="B3" s="7" t="s">
        <v>2</v>
      </c>
      <c r="C3" s="8" t="s">
        <v>3</v>
      </c>
      <c r="D3" s="7" t="s">
        <v>4</v>
      </c>
      <c r="E3" s="9" t="s">
        <v>5</v>
      </c>
    </row>
    <row r="4" s="2" customFormat="1" ht="19" customHeight="1" spans="1:6">
      <c r="A4" s="10">
        <v>1</v>
      </c>
      <c r="B4" s="13" t="s">
        <v>6</v>
      </c>
      <c r="C4" s="11" t="str">
        <f>"2023030107"</f>
        <v>2023030107</v>
      </c>
      <c r="D4" s="11" t="s">
        <v>7</v>
      </c>
      <c r="E4" s="12" t="s">
        <v>8</v>
      </c>
      <c r="F4" s="3"/>
    </row>
    <row r="5" s="2" customFormat="1" ht="19" customHeight="1" spans="1:6">
      <c r="A5" s="10">
        <v>2</v>
      </c>
      <c r="B5" s="13" t="s">
        <v>9</v>
      </c>
      <c r="C5" s="11" t="str">
        <f>"2023030503"</f>
        <v>2023030503</v>
      </c>
      <c r="D5" s="11" t="s">
        <v>10</v>
      </c>
      <c r="E5" s="12" t="s">
        <v>8</v>
      </c>
      <c r="F5" s="3"/>
    </row>
    <row r="6" s="2" customFormat="1" ht="19" customHeight="1" spans="1:6">
      <c r="A6" s="10">
        <v>3</v>
      </c>
      <c r="B6" s="13" t="s">
        <v>9</v>
      </c>
      <c r="C6" s="11" t="str">
        <f>"2023030316"</f>
        <v>2023030316</v>
      </c>
      <c r="D6" s="11" t="s">
        <v>11</v>
      </c>
      <c r="E6" s="12" t="s">
        <v>8</v>
      </c>
      <c r="F6" s="3"/>
    </row>
    <row r="7" s="2" customFormat="1" ht="19" customHeight="1" spans="1:6">
      <c r="A7" s="10">
        <v>4</v>
      </c>
      <c r="B7" s="13" t="s">
        <v>12</v>
      </c>
      <c r="C7" s="11" t="str">
        <f>"2023030829"</f>
        <v>2023030829</v>
      </c>
      <c r="D7" s="11" t="s">
        <v>13</v>
      </c>
      <c r="E7" s="12" t="s">
        <v>8</v>
      </c>
      <c r="F7" s="3"/>
    </row>
    <row r="8" s="2" customFormat="1" ht="19" customHeight="1" spans="1:6">
      <c r="A8" s="10">
        <v>5</v>
      </c>
      <c r="B8" s="13" t="s">
        <v>14</v>
      </c>
      <c r="C8" s="11" t="str">
        <f>"2023030908"</f>
        <v>2023030908</v>
      </c>
      <c r="D8" s="11" t="s">
        <v>15</v>
      </c>
      <c r="E8" s="12" t="s">
        <v>8</v>
      </c>
      <c r="F8" s="3"/>
    </row>
    <row r="9" s="2" customFormat="1" ht="19" customHeight="1" spans="1:6">
      <c r="A9" s="10">
        <v>6</v>
      </c>
      <c r="B9" s="13" t="s">
        <v>14</v>
      </c>
      <c r="C9" s="11" t="str">
        <f>"2023030904"</f>
        <v>2023030904</v>
      </c>
      <c r="D9" s="11" t="s">
        <v>16</v>
      </c>
      <c r="E9" s="12" t="s">
        <v>8</v>
      </c>
      <c r="F9" s="3"/>
    </row>
    <row r="10" s="3" customFormat="1" ht="19" customHeight="1" spans="1:5">
      <c r="A10" s="10">
        <v>7</v>
      </c>
      <c r="B10" s="13" t="s">
        <v>17</v>
      </c>
      <c r="C10" s="11" t="str">
        <f>"2023031424"</f>
        <v>2023031424</v>
      </c>
      <c r="D10" s="11" t="s">
        <v>18</v>
      </c>
      <c r="E10" s="12" t="s">
        <v>8</v>
      </c>
    </row>
    <row r="11" s="3" customFormat="1" ht="19" customHeight="1" spans="1:5">
      <c r="A11" s="10">
        <v>8</v>
      </c>
      <c r="B11" s="13" t="s">
        <v>17</v>
      </c>
      <c r="C11" s="11" t="str">
        <f>"2023032009"</f>
        <v>2023032009</v>
      </c>
      <c r="D11" s="11" t="s">
        <v>19</v>
      </c>
      <c r="E11" s="12" t="s">
        <v>8</v>
      </c>
    </row>
    <row r="12" s="3" customFormat="1" ht="19" customHeight="1" spans="1:5">
      <c r="A12" s="10">
        <v>9</v>
      </c>
      <c r="B12" s="13" t="s">
        <v>17</v>
      </c>
      <c r="C12" s="11" t="str">
        <f>"2023032527"</f>
        <v>2023032527</v>
      </c>
      <c r="D12" s="11" t="s">
        <v>20</v>
      </c>
      <c r="E12" s="12" t="s">
        <v>8</v>
      </c>
    </row>
    <row r="13" s="3" customFormat="1" ht="19" customHeight="1" spans="1:5">
      <c r="A13" s="10">
        <v>10</v>
      </c>
      <c r="B13" s="13" t="s">
        <v>17</v>
      </c>
      <c r="C13" s="11" t="str">
        <f>"2023031002"</f>
        <v>2023031002</v>
      </c>
      <c r="D13" s="11" t="s">
        <v>21</v>
      </c>
      <c r="E13" s="12" t="s">
        <v>8</v>
      </c>
    </row>
    <row r="14" s="3" customFormat="1" ht="19" customHeight="1" spans="1:6">
      <c r="A14" s="10">
        <v>11</v>
      </c>
      <c r="B14" s="13" t="s">
        <v>17</v>
      </c>
      <c r="C14" s="11" t="str">
        <f>"2023032006"</f>
        <v>2023032006</v>
      </c>
      <c r="D14" s="11" t="s">
        <v>22</v>
      </c>
      <c r="E14" s="12" t="s">
        <v>8</v>
      </c>
      <c r="F14" s="2"/>
    </row>
    <row r="15" s="3" customFormat="1" ht="19" customHeight="1" spans="1:5">
      <c r="A15" s="10">
        <v>12</v>
      </c>
      <c r="B15" s="13" t="s">
        <v>17</v>
      </c>
      <c r="C15" s="11" t="str">
        <f>"2023032719"</f>
        <v>2023032719</v>
      </c>
      <c r="D15" s="11" t="s">
        <v>23</v>
      </c>
      <c r="E15" s="12" t="s">
        <v>8</v>
      </c>
    </row>
    <row r="16" s="3" customFormat="1" ht="19" customHeight="1" spans="1:5">
      <c r="A16" s="10">
        <v>13</v>
      </c>
      <c r="B16" s="13" t="s">
        <v>17</v>
      </c>
      <c r="C16" s="11" t="str">
        <f>"2023032207"</f>
        <v>2023032207</v>
      </c>
      <c r="D16" s="11" t="s">
        <v>24</v>
      </c>
      <c r="E16" s="12" t="s">
        <v>8</v>
      </c>
    </row>
    <row r="17" s="3" customFormat="1" ht="19" customHeight="1" spans="1:5">
      <c r="A17" s="10">
        <v>14</v>
      </c>
      <c r="B17" s="13" t="s">
        <v>17</v>
      </c>
      <c r="C17" s="11" t="str">
        <f>"2023033407"</f>
        <v>2023033407</v>
      </c>
      <c r="D17" s="11" t="s">
        <v>25</v>
      </c>
      <c r="E17" s="12" t="s">
        <v>8</v>
      </c>
    </row>
    <row r="18" s="3" customFormat="1" ht="19" customHeight="1" spans="1:5">
      <c r="A18" s="10">
        <v>15</v>
      </c>
      <c r="B18" s="13" t="s">
        <v>17</v>
      </c>
      <c r="C18" s="11" t="str">
        <f>"2023032728"</f>
        <v>2023032728</v>
      </c>
      <c r="D18" s="11" t="s">
        <v>26</v>
      </c>
      <c r="E18" s="12" t="s">
        <v>8</v>
      </c>
    </row>
    <row r="19" s="3" customFormat="1" ht="19" customHeight="1" spans="1:5">
      <c r="A19" s="10">
        <v>16</v>
      </c>
      <c r="B19" s="13" t="s">
        <v>17</v>
      </c>
      <c r="C19" s="11" t="str">
        <f>"2023032402"</f>
        <v>2023032402</v>
      </c>
      <c r="D19" s="11" t="s">
        <v>27</v>
      </c>
      <c r="E19" s="12" t="s">
        <v>8</v>
      </c>
    </row>
    <row r="20" s="3" customFormat="1" ht="19" customHeight="1" spans="1:5">
      <c r="A20" s="10">
        <v>17</v>
      </c>
      <c r="B20" s="13" t="s">
        <v>17</v>
      </c>
      <c r="C20" s="11" t="str">
        <f>"2023031730"</f>
        <v>2023031730</v>
      </c>
      <c r="D20" s="11" t="s">
        <v>28</v>
      </c>
      <c r="E20" s="12" t="s">
        <v>8</v>
      </c>
    </row>
  </sheetData>
  <mergeCells count="2">
    <mergeCell ref="A1:E1"/>
    <mergeCell ref="A2:E2"/>
  </mergeCells>
  <pageMargins left="1.10208333333333" right="0.944444444444444" top="0.511805555555556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2020-05-10T03:43:00Z</dcterms:created>
  <cp:lastPrinted>2020-12-04T07:18:00Z</cp:lastPrinted>
  <dcterms:modified xsi:type="dcterms:W3CDTF">2023-03-25T12:34:54Z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D4BA91160F3A4C55BC0D2DEF8A2FED19</vt:lpwstr>
  </property>
</Properties>
</file>