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3"/>
  <c r="G4"/>
  <c r="I4" s="1"/>
  <c r="G5"/>
  <c r="I5" s="1"/>
  <c r="G6"/>
  <c r="I6" s="1"/>
  <c r="G7"/>
  <c r="I7" s="1"/>
  <c r="G8"/>
  <c r="I8" s="1"/>
  <c r="G9"/>
  <c r="I9" s="1"/>
  <c r="G10"/>
  <c r="I10" s="1"/>
  <c r="G11"/>
  <c r="I11" s="1"/>
  <c r="G12"/>
  <c r="I12" s="1"/>
  <c r="G13"/>
  <c r="I13" s="1"/>
  <c r="G14"/>
  <c r="I14" s="1"/>
  <c r="G15"/>
  <c r="I15" s="1"/>
  <c r="G16"/>
  <c r="I16" s="1"/>
  <c r="G17"/>
  <c r="I17" s="1"/>
  <c r="G18"/>
  <c r="I18" s="1"/>
  <c r="G19"/>
  <c r="I19" s="1"/>
  <c r="G20"/>
  <c r="I20" s="1"/>
  <c r="G21"/>
  <c r="I21" s="1"/>
  <c r="G22"/>
  <c r="I22" s="1"/>
  <c r="G23"/>
  <c r="I23" s="1"/>
  <c r="G24"/>
  <c r="I24" s="1"/>
  <c r="G25"/>
  <c r="I25" s="1"/>
  <c r="G26"/>
  <c r="I26" s="1"/>
  <c r="G27"/>
  <c r="I27" s="1"/>
  <c r="G28"/>
  <c r="I28" s="1"/>
  <c r="G29"/>
  <c r="I29" s="1"/>
  <c r="G30"/>
  <c r="I30" s="1"/>
  <c r="G31"/>
  <c r="I31" s="1"/>
  <c r="G32"/>
  <c r="I32" s="1"/>
  <c r="G33"/>
  <c r="I33" s="1"/>
  <c r="G34"/>
  <c r="I34" s="1"/>
  <c r="G35"/>
  <c r="I35" s="1"/>
  <c r="G36"/>
  <c r="I36" s="1"/>
  <c r="G37"/>
  <c r="I37" s="1"/>
  <c r="G38"/>
  <c r="I38" s="1"/>
  <c r="G39"/>
  <c r="I39" s="1"/>
  <c r="G40"/>
  <c r="I40" s="1"/>
  <c r="G41"/>
  <c r="I41" s="1"/>
  <c r="G42"/>
  <c r="I42" s="1"/>
  <c r="G43"/>
  <c r="I43" s="1"/>
  <c r="G44"/>
  <c r="I44" s="1"/>
  <c r="G45"/>
  <c r="I45" s="1"/>
  <c r="G46"/>
  <c r="I46" s="1"/>
  <c r="G47"/>
  <c r="I47" s="1"/>
  <c r="G48"/>
  <c r="I48" s="1"/>
  <c r="G49"/>
  <c r="I49" s="1"/>
  <c r="G50"/>
  <c r="I50" s="1"/>
  <c r="G51"/>
  <c r="I51" s="1"/>
  <c r="G52"/>
  <c r="I52" s="1"/>
  <c r="G53"/>
  <c r="I53" s="1"/>
  <c r="G54"/>
  <c r="I54" s="1"/>
  <c r="G55"/>
  <c r="I55" s="1"/>
  <c r="G56"/>
  <c r="I56" s="1"/>
  <c r="G57"/>
  <c r="I57" s="1"/>
  <c r="G58"/>
  <c r="I58" s="1"/>
  <c r="G59"/>
  <c r="I59" s="1"/>
  <c r="G60"/>
  <c r="I60" s="1"/>
  <c r="G61"/>
  <c r="I61" s="1"/>
  <c r="G62"/>
  <c r="I62" s="1"/>
  <c r="G63"/>
  <c r="I63" s="1"/>
  <c r="G64"/>
  <c r="I64" s="1"/>
  <c r="G65"/>
  <c r="I65" s="1"/>
  <c r="G66"/>
  <c r="I66" s="1"/>
  <c r="G67"/>
  <c r="I67" s="1"/>
  <c r="G68"/>
  <c r="I68" s="1"/>
  <c r="G69"/>
  <c r="I69" s="1"/>
  <c r="G70"/>
  <c r="I70" s="1"/>
  <c r="G71"/>
  <c r="I71" s="1"/>
  <c r="G72"/>
  <c r="I72" s="1"/>
  <c r="G73"/>
  <c r="I73" s="1"/>
  <c r="G74"/>
  <c r="I74" s="1"/>
  <c r="G75"/>
  <c r="I75" s="1"/>
  <c r="G76"/>
  <c r="I76" s="1"/>
  <c r="G77"/>
  <c r="I77" s="1"/>
  <c r="G78"/>
  <c r="I78" s="1"/>
  <c r="G79"/>
  <c r="I79" s="1"/>
  <c r="G80"/>
  <c r="I80" s="1"/>
  <c r="G81"/>
  <c r="I81" s="1"/>
  <c r="G82"/>
  <c r="I82" s="1"/>
  <c r="G83"/>
  <c r="I83" s="1"/>
  <c r="G84"/>
  <c r="I84" s="1"/>
  <c r="G85"/>
  <c r="I85" s="1"/>
  <c r="G86"/>
  <c r="I86" s="1"/>
  <c r="G87"/>
  <c r="I87" s="1"/>
  <c r="G88"/>
  <c r="I88" s="1"/>
  <c r="G89"/>
  <c r="I89" s="1"/>
  <c r="G90"/>
  <c r="I90" s="1"/>
  <c r="G91"/>
  <c r="I91" s="1"/>
  <c r="G92"/>
  <c r="I92" s="1"/>
  <c r="G93"/>
  <c r="I93" s="1"/>
  <c r="G94"/>
  <c r="I94" s="1"/>
  <c r="G95"/>
  <c r="I95" s="1"/>
  <c r="G96"/>
  <c r="I96" s="1"/>
  <c r="G97"/>
  <c r="I97" s="1"/>
  <c r="G98"/>
  <c r="I98" s="1"/>
  <c r="G99"/>
  <c r="I99" s="1"/>
  <c r="G100"/>
  <c r="I100" s="1"/>
  <c r="G101"/>
  <c r="I101" s="1"/>
  <c r="G102"/>
  <c r="I102" s="1"/>
  <c r="G103"/>
  <c r="I103" s="1"/>
  <c r="G104"/>
  <c r="I104" s="1"/>
  <c r="G105"/>
  <c r="I105" s="1"/>
  <c r="G106"/>
  <c r="I106" s="1"/>
  <c r="G107"/>
  <c r="I107" s="1"/>
  <c r="G108"/>
  <c r="I108" s="1"/>
  <c r="G109"/>
  <c r="I109" s="1"/>
  <c r="G110"/>
  <c r="I110" s="1"/>
  <c r="G111"/>
  <c r="I111" s="1"/>
  <c r="G112"/>
  <c r="I112" s="1"/>
  <c r="G113"/>
  <c r="I113" s="1"/>
  <c r="G114"/>
  <c r="I114" s="1"/>
  <c r="G115"/>
  <c r="I115" s="1"/>
  <c r="G116"/>
  <c r="I116" s="1"/>
  <c r="G117"/>
  <c r="I117" s="1"/>
  <c r="G118"/>
  <c r="I118" s="1"/>
  <c r="G119"/>
  <c r="I119" s="1"/>
  <c r="G120"/>
  <c r="I120" s="1"/>
  <c r="G121"/>
  <c r="I121" s="1"/>
  <c r="G122"/>
  <c r="I122" s="1"/>
  <c r="G123"/>
  <c r="I123" s="1"/>
  <c r="G124"/>
  <c r="I124" s="1"/>
  <c r="G125"/>
  <c r="I125" s="1"/>
  <c r="G126"/>
  <c r="I126" s="1"/>
  <c r="G127"/>
  <c r="I127" s="1"/>
  <c r="G128"/>
  <c r="I128" s="1"/>
  <c r="G129"/>
  <c r="I129" s="1"/>
  <c r="G130"/>
  <c r="I130" s="1"/>
  <c r="G131"/>
  <c r="I131" s="1"/>
  <c r="G132"/>
  <c r="I132" s="1"/>
  <c r="G133"/>
  <c r="I133" s="1"/>
  <c r="G134"/>
  <c r="I134" s="1"/>
  <c r="G135"/>
  <c r="I135" s="1"/>
  <c r="G136"/>
  <c r="I136" s="1"/>
  <c r="G137"/>
  <c r="I137" s="1"/>
  <c r="G138"/>
  <c r="I138" s="1"/>
  <c r="G139"/>
  <c r="I139" s="1"/>
  <c r="G140"/>
  <c r="I140" s="1"/>
  <c r="G141"/>
  <c r="I141" s="1"/>
  <c r="G142"/>
  <c r="I142" s="1"/>
  <c r="G143"/>
  <c r="I143" s="1"/>
  <c r="G144"/>
  <c r="I144" s="1"/>
  <c r="G145"/>
  <c r="I145" s="1"/>
  <c r="G3"/>
  <c r="I3" s="1"/>
</calcChain>
</file>

<file path=xl/sharedStrings.xml><?xml version="1.0" encoding="utf-8"?>
<sst xmlns="http://schemas.openxmlformats.org/spreadsheetml/2006/main" count="298" uniqueCount="57">
  <si>
    <t>序号</t>
  </si>
  <si>
    <t>准考证号</t>
  </si>
  <si>
    <t>岗位代码</t>
  </si>
  <si>
    <t>总成绩</t>
    <phoneticPr fontId="1" type="noConversion"/>
  </si>
  <si>
    <t>淮上区-八中初中部-初中物理</t>
  </si>
  <si>
    <t>040502</t>
  </si>
  <si>
    <t>淮上区-八中初中部-初中英语</t>
  </si>
  <si>
    <t>040501</t>
  </si>
  <si>
    <t>040401</t>
  </si>
  <si>
    <t>淮上区-八中小学部-小学英语</t>
  </si>
  <si>
    <t>040402</t>
  </si>
  <si>
    <t>淮上区-曹顾张中学小学部-小学英语</t>
  </si>
  <si>
    <t>041302</t>
  </si>
  <si>
    <t>淮上区-曹顾张中学小学部-小学语文</t>
  </si>
  <si>
    <t>041301</t>
  </si>
  <si>
    <t>041201</t>
  </si>
  <si>
    <t>040701</t>
  </si>
  <si>
    <t>淮上区-曹老集中学-初中物理</t>
  </si>
  <si>
    <t>041602</t>
  </si>
  <si>
    <t>淮上区-曹老集中学-初中语文</t>
  </si>
  <si>
    <t>041601</t>
  </si>
  <si>
    <t>040601</t>
  </si>
  <si>
    <t>040201</t>
  </si>
  <si>
    <t>040102</t>
  </si>
  <si>
    <t>淮上区-淮上实验小学-小学语文</t>
  </si>
  <si>
    <t>040101</t>
  </si>
  <si>
    <t>淮上区-梅桥镇杨楼小学-小学语文</t>
  </si>
  <si>
    <t>041001</t>
  </si>
  <si>
    <t>淮上区-梅桥镇振兴小学-小学语文</t>
  </si>
  <si>
    <t>040901</t>
  </si>
  <si>
    <t>淮上区-梅桥中心小学-小学语文</t>
  </si>
  <si>
    <t>040801</t>
  </si>
  <si>
    <t>041102</t>
  </si>
  <si>
    <t>淮上区-沫河口中心小学-小学语文</t>
  </si>
  <si>
    <t>041101</t>
  </si>
  <si>
    <t>淮上区-三铺中学-初中英语</t>
  </si>
  <si>
    <t>041701</t>
  </si>
  <si>
    <t>淮上区-十八中学初中部-初中数学</t>
  </si>
  <si>
    <t>041501</t>
  </si>
  <si>
    <t>041401</t>
  </si>
  <si>
    <t>040301</t>
  </si>
  <si>
    <t>岗位名称</t>
    <phoneticPr fontId="1" type="noConversion"/>
  </si>
  <si>
    <t>专业测试成绩</t>
    <phoneticPr fontId="1" type="noConversion"/>
  </si>
  <si>
    <t>专业测试成绩×70%</t>
    <phoneticPr fontId="1" type="noConversion"/>
  </si>
  <si>
    <r>
      <rPr>
        <sz val="11"/>
        <rFont val="宋体"/>
        <family val="3"/>
        <charset val="134"/>
        <scheme val="minor"/>
      </rPr>
      <t>淮上区-八中小学部-小学数学</t>
    </r>
  </si>
  <si>
    <r>
      <rPr>
        <sz val="11"/>
        <rFont val="宋体"/>
        <family val="3"/>
        <charset val="134"/>
        <scheme val="minor"/>
      </rPr>
      <t>淮上区-曹老集镇第二小学-小学语文</t>
    </r>
  </si>
  <si>
    <r>
      <rPr>
        <sz val="11"/>
        <rFont val="宋体"/>
        <family val="3"/>
        <charset val="134"/>
        <scheme val="minor"/>
      </rPr>
      <t>淮上区-曹老集中心小学-小学语文</t>
    </r>
  </si>
  <si>
    <r>
      <t>淮上区</t>
    </r>
    <r>
      <rPr>
        <sz val="11"/>
        <rFont val="宋体"/>
        <family val="3"/>
        <charset val="134"/>
        <scheme val="minor"/>
      </rPr>
      <t>-二十中学-初中地理</t>
    </r>
  </si>
  <si>
    <r>
      <rPr>
        <sz val="11"/>
        <rFont val="宋体"/>
        <family val="3"/>
        <charset val="134"/>
        <scheme val="minor"/>
      </rPr>
      <t>淮上区-后场小学-小学语文</t>
    </r>
  </si>
  <si>
    <r>
      <rPr>
        <sz val="11"/>
        <rFont val="宋体"/>
        <family val="3"/>
        <charset val="134"/>
        <scheme val="minor"/>
      </rPr>
      <t>淮上区-淮上实验小学-小学数学</t>
    </r>
  </si>
  <si>
    <r>
      <rPr>
        <sz val="11"/>
        <rFont val="宋体"/>
        <family val="3"/>
        <charset val="134"/>
        <scheme val="minor"/>
      </rPr>
      <t>淮上区-沫河口中心小学-小学数学</t>
    </r>
  </si>
  <si>
    <r>
      <rPr>
        <sz val="11"/>
        <rFont val="宋体"/>
        <family val="3"/>
        <charset val="134"/>
        <scheme val="minor"/>
      </rPr>
      <t>淮上区-十八中学小学部-小学数学</t>
    </r>
  </si>
  <si>
    <r>
      <rPr>
        <sz val="11"/>
        <rFont val="宋体"/>
        <family val="3"/>
        <charset val="134"/>
        <scheme val="minor"/>
      </rPr>
      <t>淮上区-吴安小学-小学语文</t>
    </r>
  </si>
  <si>
    <t>缺考</t>
    <phoneticPr fontId="1" type="noConversion"/>
  </si>
  <si>
    <t>2022年度蚌埠市淮上区中小学教师（事业编制）公开招聘专业测试成绩和总成绩</t>
    <phoneticPr fontId="1" type="noConversion"/>
  </si>
  <si>
    <t>笔试成绩</t>
    <phoneticPr fontId="1" type="noConversion"/>
  </si>
  <si>
    <t>笔试成绩÷1.2×30%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</si>
</sst>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5"/>
  <sheetViews>
    <sheetView tabSelected="1" workbookViewId="0">
      <selection activeCell="L9" sqref="L9"/>
    </sheetView>
  </sheetViews>
  <sheetFormatPr defaultRowHeight="13.5"/>
  <cols>
    <col min="1" max="1" width="5.25" bestFit="1" customWidth="1"/>
    <col min="2" max="2" width="12.75" bestFit="1" customWidth="1"/>
    <col min="3" max="3" width="34" bestFit="1" customWidth="1"/>
    <col min="5" max="5" width="13" bestFit="1" customWidth="1"/>
    <col min="6" max="6" width="15.375" customWidth="1"/>
    <col min="7" max="7" width="22" customWidth="1"/>
    <col min="8" max="8" width="17.5" customWidth="1"/>
    <col min="9" max="9" width="11" customWidth="1"/>
  </cols>
  <sheetData>
    <row r="1" spans="1:9" ht="20.25">
      <c r="A1" s="3" t="s">
        <v>54</v>
      </c>
      <c r="B1" s="3"/>
      <c r="C1" s="3"/>
      <c r="D1" s="3"/>
      <c r="E1" s="3"/>
      <c r="F1" s="3"/>
      <c r="G1" s="3"/>
      <c r="H1" s="3"/>
      <c r="I1" s="3"/>
    </row>
    <row r="2" spans="1:9">
      <c r="A2" s="1" t="s">
        <v>0</v>
      </c>
      <c r="B2" s="1" t="s">
        <v>1</v>
      </c>
      <c r="C2" s="1" t="s">
        <v>41</v>
      </c>
      <c r="D2" s="1" t="s">
        <v>2</v>
      </c>
      <c r="E2" s="1" t="s">
        <v>55</v>
      </c>
      <c r="F2" s="1" t="s">
        <v>42</v>
      </c>
      <c r="G2" s="1" t="s">
        <v>56</v>
      </c>
      <c r="H2" s="1" t="s">
        <v>43</v>
      </c>
      <c r="I2" s="2" t="s">
        <v>3</v>
      </c>
    </row>
    <row r="3" spans="1:9">
      <c r="A3" s="1">
        <v>1</v>
      </c>
      <c r="B3" s="1">
        <v>22070130709</v>
      </c>
      <c r="C3" s="1" t="s">
        <v>4</v>
      </c>
      <c r="D3" s="1" t="s">
        <v>5</v>
      </c>
      <c r="E3" s="1">
        <v>97.7</v>
      </c>
      <c r="F3" s="1">
        <v>78.2</v>
      </c>
      <c r="G3" s="1">
        <f t="shared" ref="G3:G34" si="0">ROUND(E3*0.3/1.2,2)</f>
        <v>24.43</v>
      </c>
      <c r="H3" s="1">
        <f t="shared" ref="H3:H34" si="1">ROUND(F3*0.7,2)</f>
        <v>54.74</v>
      </c>
      <c r="I3" s="2">
        <f t="shared" ref="I3:I34" si="2">G3+H3</f>
        <v>79.17</v>
      </c>
    </row>
    <row r="4" spans="1:9">
      <c r="A4" s="1">
        <v>2</v>
      </c>
      <c r="B4" s="1">
        <v>22070130714</v>
      </c>
      <c r="C4" s="1" t="s">
        <v>4</v>
      </c>
      <c r="D4" s="1" t="s">
        <v>5</v>
      </c>
      <c r="E4" s="1">
        <v>65.8</v>
      </c>
      <c r="F4" s="1">
        <v>77.8</v>
      </c>
      <c r="G4" s="1">
        <f t="shared" si="0"/>
        <v>16.45</v>
      </c>
      <c r="H4" s="1">
        <f t="shared" si="1"/>
        <v>54.46</v>
      </c>
      <c r="I4" s="2">
        <f t="shared" si="2"/>
        <v>70.91</v>
      </c>
    </row>
    <row r="5" spans="1:9">
      <c r="A5" s="1">
        <v>3</v>
      </c>
      <c r="B5" s="1">
        <v>22070131925</v>
      </c>
      <c r="C5" s="1" t="s">
        <v>6</v>
      </c>
      <c r="D5" s="1" t="s">
        <v>7</v>
      </c>
      <c r="E5" s="1">
        <v>90.199999999999989</v>
      </c>
      <c r="F5" s="1">
        <v>87</v>
      </c>
      <c r="G5" s="1">
        <f t="shared" si="0"/>
        <v>22.55</v>
      </c>
      <c r="H5" s="1">
        <f t="shared" si="1"/>
        <v>60.9</v>
      </c>
      <c r="I5" s="2">
        <f t="shared" si="2"/>
        <v>83.45</v>
      </c>
    </row>
    <row r="6" spans="1:9">
      <c r="A6" s="1">
        <v>4</v>
      </c>
      <c r="B6" s="1">
        <v>22070204217</v>
      </c>
      <c r="C6" s="1" t="s">
        <v>6</v>
      </c>
      <c r="D6" s="1" t="s">
        <v>7</v>
      </c>
      <c r="E6" s="1">
        <v>95.699999999999989</v>
      </c>
      <c r="F6" s="1">
        <v>84.2</v>
      </c>
      <c r="G6" s="1">
        <f t="shared" si="0"/>
        <v>23.93</v>
      </c>
      <c r="H6" s="1">
        <f t="shared" si="1"/>
        <v>58.94</v>
      </c>
      <c r="I6" s="2">
        <f t="shared" si="2"/>
        <v>82.87</v>
      </c>
    </row>
    <row r="7" spans="1:9">
      <c r="A7" s="1">
        <v>5</v>
      </c>
      <c r="B7" s="1">
        <v>22070132008</v>
      </c>
      <c r="C7" s="1" t="s">
        <v>6</v>
      </c>
      <c r="D7" s="1" t="s">
        <v>7</v>
      </c>
      <c r="E7" s="1">
        <v>99</v>
      </c>
      <c r="F7" s="1">
        <v>83</v>
      </c>
      <c r="G7" s="1">
        <f t="shared" si="0"/>
        <v>24.75</v>
      </c>
      <c r="H7" s="1">
        <f t="shared" si="1"/>
        <v>58.1</v>
      </c>
      <c r="I7" s="2">
        <f t="shared" si="2"/>
        <v>82.85</v>
      </c>
    </row>
    <row r="8" spans="1:9">
      <c r="A8" s="1">
        <v>6</v>
      </c>
      <c r="B8" s="1">
        <v>22070132001</v>
      </c>
      <c r="C8" s="1" t="s">
        <v>6</v>
      </c>
      <c r="D8" s="1" t="s">
        <v>7</v>
      </c>
      <c r="E8" s="1">
        <v>89.399999999999991</v>
      </c>
      <c r="F8" s="1">
        <v>84.4</v>
      </c>
      <c r="G8" s="1">
        <f t="shared" si="0"/>
        <v>22.35</v>
      </c>
      <c r="H8" s="1">
        <f t="shared" si="1"/>
        <v>59.08</v>
      </c>
      <c r="I8" s="2">
        <f t="shared" si="2"/>
        <v>81.430000000000007</v>
      </c>
    </row>
    <row r="9" spans="1:9">
      <c r="A9" s="1">
        <v>7</v>
      </c>
      <c r="B9" s="1">
        <v>22070132010</v>
      </c>
      <c r="C9" s="1" t="s">
        <v>6</v>
      </c>
      <c r="D9" s="1" t="s">
        <v>7</v>
      </c>
      <c r="E9" s="1">
        <v>90.9</v>
      </c>
      <c r="F9" s="1">
        <v>81.2</v>
      </c>
      <c r="G9" s="1">
        <f t="shared" si="0"/>
        <v>22.73</v>
      </c>
      <c r="H9" s="1">
        <f t="shared" si="1"/>
        <v>56.84</v>
      </c>
      <c r="I9" s="2">
        <f t="shared" si="2"/>
        <v>79.570000000000007</v>
      </c>
    </row>
    <row r="10" spans="1:9">
      <c r="A10" s="1">
        <v>8</v>
      </c>
      <c r="B10" s="1">
        <v>22070112430</v>
      </c>
      <c r="C10" s="1" t="s">
        <v>44</v>
      </c>
      <c r="D10" s="1" t="s">
        <v>8</v>
      </c>
      <c r="E10" s="1">
        <v>96.6</v>
      </c>
      <c r="F10" s="1">
        <v>86.02</v>
      </c>
      <c r="G10" s="1">
        <f t="shared" si="0"/>
        <v>24.15</v>
      </c>
      <c r="H10" s="1">
        <f t="shared" si="1"/>
        <v>60.21</v>
      </c>
      <c r="I10" s="2">
        <f t="shared" si="2"/>
        <v>84.36</v>
      </c>
    </row>
    <row r="11" spans="1:9">
      <c r="A11" s="1">
        <v>9</v>
      </c>
      <c r="B11" s="1">
        <v>22070112504</v>
      </c>
      <c r="C11" s="1" t="s">
        <v>44</v>
      </c>
      <c r="D11" s="1" t="s">
        <v>8</v>
      </c>
      <c r="E11" s="1">
        <v>98.9</v>
      </c>
      <c r="F11" s="1">
        <v>82.46</v>
      </c>
      <c r="G11" s="1">
        <f t="shared" si="0"/>
        <v>24.73</v>
      </c>
      <c r="H11" s="1">
        <f t="shared" si="1"/>
        <v>57.72</v>
      </c>
      <c r="I11" s="2">
        <f t="shared" si="2"/>
        <v>82.45</v>
      </c>
    </row>
    <row r="12" spans="1:9">
      <c r="A12" s="1">
        <v>10</v>
      </c>
      <c r="B12" s="1">
        <v>22070112501</v>
      </c>
      <c r="C12" s="1" t="s">
        <v>44</v>
      </c>
      <c r="D12" s="1" t="s">
        <v>8</v>
      </c>
      <c r="E12" s="1">
        <v>99.4</v>
      </c>
      <c r="F12" s="1">
        <v>80.7</v>
      </c>
      <c r="G12" s="1">
        <f t="shared" si="0"/>
        <v>24.85</v>
      </c>
      <c r="H12" s="1">
        <f t="shared" si="1"/>
        <v>56.49</v>
      </c>
      <c r="I12" s="2">
        <f t="shared" si="2"/>
        <v>81.34</v>
      </c>
    </row>
    <row r="13" spans="1:9">
      <c r="A13" s="1">
        <v>11</v>
      </c>
      <c r="B13" s="1">
        <v>22070112429</v>
      </c>
      <c r="C13" s="1" t="s">
        <v>44</v>
      </c>
      <c r="D13" s="1" t="s">
        <v>8</v>
      </c>
      <c r="E13" s="1">
        <v>87.5</v>
      </c>
      <c r="F13" s="1">
        <v>82.82</v>
      </c>
      <c r="G13" s="1">
        <f t="shared" si="0"/>
        <v>21.88</v>
      </c>
      <c r="H13" s="1">
        <f t="shared" si="1"/>
        <v>57.97</v>
      </c>
      <c r="I13" s="2">
        <f t="shared" si="2"/>
        <v>79.849999999999994</v>
      </c>
    </row>
    <row r="14" spans="1:9">
      <c r="A14" s="1">
        <v>12</v>
      </c>
      <c r="B14" s="1">
        <v>22070112507</v>
      </c>
      <c r="C14" s="1" t="s">
        <v>44</v>
      </c>
      <c r="D14" s="1" t="s">
        <v>8</v>
      </c>
      <c r="E14" s="1">
        <v>88.7</v>
      </c>
      <c r="F14" s="1">
        <v>80.5</v>
      </c>
      <c r="G14" s="1">
        <f t="shared" si="0"/>
        <v>22.18</v>
      </c>
      <c r="H14" s="1">
        <f t="shared" si="1"/>
        <v>56.35</v>
      </c>
      <c r="I14" s="2">
        <f t="shared" si="2"/>
        <v>78.53</v>
      </c>
    </row>
    <row r="15" spans="1:9">
      <c r="A15" s="1">
        <v>13</v>
      </c>
      <c r="B15" s="1">
        <v>22070112425</v>
      </c>
      <c r="C15" s="1" t="s">
        <v>44</v>
      </c>
      <c r="D15" s="1" t="s">
        <v>8</v>
      </c>
      <c r="E15" s="1">
        <v>86.5</v>
      </c>
      <c r="F15" s="1">
        <v>78.84</v>
      </c>
      <c r="G15" s="1">
        <f t="shared" si="0"/>
        <v>21.63</v>
      </c>
      <c r="H15" s="1">
        <f t="shared" si="1"/>
        <v>55.19</v>
      </c>
      <c r="I15" s="2">
        <f t="shared" si="2"/>
        <v>76.819999999999993</v>
      </c>
    </row>
    <row r="16" spans="1:9">
      <c r="A16" s="1">
        <v>14</v>
      </c>
      <c r="B16" s="1">
        <v>22070119001</v>
      </c>
      <c r="C16" s="1" t="s">
        <v>9</v>
      </c>
      <c r="D16" s="1" t="s">
        <v>10</v>
      </c>
      <c r="E16" s="1">
        <v>91</v>
      </c>
      <c r="F16" s="1">
        <v>88.2</v>
      </c>
      <c r="G16" s="1">
        <f t="shared" si="0"/>
        <v>22.75</v>
      </c>
      <c r="H16" s="1">
        <f t="shared" si="1"/>
        <v>61.74</v>
      </c>
      <c r="I16" s="2">
        <f t="shared" si="2"/>
        <v>84.490000000000009</v>
      </c>
    </row>
    <row r="17" spans="1:9">
      <c r="A17" s="1">
        <v>15</v>
      </c>
      <c r="B17" s="1">
        <v>22070119008</v>
      </c>
      <c r="C17" s="1" t="s">
        <v>9</v>
      </c>
      <c r="D17" s="1" t="s">
        <v>10</v>
      </c>
      <c r="E17" s="1">
        <v>94.1</v>
      </c>
      <c r="F17" s="1">
        <v>85.6</v>
      </c>
      <c r="G17" s="1">
        <f t="shared" si="0"/>
        <v>23.53</v>
      </c>
      <c r="H17" s="1">
        <f t="shared" si="1"/>
        <v>59.92</v>
      </c>
      <c r="I17" s="2">
        <f t="shared" si="2"/>
        <v>83.45</v>
      </c>
    </row>
    <row r="18" spans="1:9">
      <c r="A18" s="1">
        <v>16</v>
      </c>
      <c r="B18" s="1">
        <v>22070118922</v>
      </c>
      <c r="C18" s="1" t="s">
        <v>9</v>
      </c>
      <c r="D18" s="1" t="s">
        <v>10</v>
      </c>
      <c r="E18" s="1">
        <v>88.199999999999989</v>
      </c>
      <c r="F18" s="1">
        <v>84.2</v>
      </c>
      <c r="G18" s="1">
        <f t="shared" si="0"/>
        <v>22.05</v>
      </c>
      <c r="H18" s="1">
        <f t="shared" si="1"/>
        <v>58.94</v>
      </c>
      <c r="I18" s="2">
        <f t="shared" si="2"/>
        <v>80.989999999999995</v>
      </c>
    </row>
    <row r="19" spans="1:9">
      <c r="A19" s="1">
        <v>17</v>
      </c>
      <c r="B19" s="1">
        <v>22070119011</v>
      </c>
      <c r="C19" s="1" t="s">
        <v>9</v>
      </c>
      <c r="D19" s="1" t="s">
        <v>10</v>
      </c>
      <c r="E19" s="1">
        <v>90.4</v>
      </c>
      <c r="F19" s="1">
        <v>80.2</v>
      </c>
      <c r="G19" s="1">
        <f t="shared" si="0"/>
        <v>22.6</v>
      </c>
      <c r="H19" s="1">
        <f t="shared" si="1"/>
        <v>56.14</v>
      </c>
      <c r="I19" s="2">
        <f t="shared" si="2"/>
        <v>78.740000000000009</v>
      </c>
    </row>
    <row r="20" spans="1:9">
      <c r="A20" s="1">
        <v>18</v>
      </c>
      <c r="B20" s="1">
        <v>22070119127</v>
      </c>
      <c r="C20" s="1" t="s">
        <v>11</v>
      </c>
      <c r="D20" s="1" t="s">
        <v>12</v>
      </c>
      <c r="E20" s="1">
        <v>89</v>
      </c>
      <c r="F20" s="1">
        <v>87.4</v>
      </c>
      <c r="G20" s="1">
        <f t="shared" si="0"/>
        <v>22.25</v>
      </c>
      <c r="H20" s="1">
        <f t="shared" si="1"/>
        <v>61.18</v>
      </c>
      <c r="I20" s="2">
        <f t="shared" si="2"/>
        <v>83.43</v>
      </c>
    </row>
    <row r="21" spans="1:9">
      <c r="A21" s="1">
        <v>19</v>
      </c>
      <c r="B21" s="1">
        <v>22070119121</v>
      </c>
      <c r="C21" s="1" t="s">
        <v>11</v>
      </c>
      <c r="D21" s="1" t="s">
        <v>12</v>
      </c>
      <c r="E21" s="1">
        <v>92.199999999999989</v>
      </c>
      <c r="F21" s="1">
        <v>86</v>
      </c>
      <c r="G21" s="1">
        <f t="shared" si="0"/>
        <v>23.05</v>
      </c>
      <c r="H21" s="1">
        <f t="shared" si="1"/>
        <v>60.2</v>
      </c>
      <c r="I21" s="2">
        <f t="shared" si="2"/>
        <v>83.25</v>
      </c>
    </row>
    <row r="22" spans="1:9">
      <c r="A22" s="1">
        <v>20</v>
      </c>
      <c r="B22" s="1">
        <v>22070119128</v>
      </c>
      <c r="C22" s="1" t="s">
        <v>11</v>
      </c>
      <c r="D22" s="1" t="s">
        <v>12</v>
      </c>
      <c r="E22" s="1">
        <v>95.300000000000011</v>
      </c>
      <c r="F22" s="1">
        <v>83.2</v>
      </c>
      <c r="G22" s="1">
        <f t="shared" si="0"/>
        <v>23.83</v>
      </c>
      <c r="H22" s="1">
        <f t="shared" si="1"/>
        <v>58.24</v>
      </c>
      <c r="I22" s="2">
        <f t="shared" si="2"/>
        <v>82.07</v>
      </c>
    </row>
    <row r="23" spans="1:9">
      <c r="A23" s="1">
        <v>21</v>
      </c>
      <c r="B23" s="1">
        <v>22070119123</v>
      </c>
      <c r="C23" s="1" t="s">
        <v>11</v>
      </c>
      <c r="D23" s="1" t="s">
        <v>12</v>
      </c>
      <c r="E23" s="1">
        <v>95.6</v>
      </c>
      <c r="F23" s="1">
        <v>80.2</v>
      </c>
      <c r="G23" s="1">
        <f t="shared" si="0"/>
        <v>23.9</v>
      </c>
      <c r="H23" s="1">
        <f t="shared" si="1"/>
        <v>56.14</v>
      </c>
      <c r="I23" s="2">
        <f t="shared" si="2"/>
        <v>80.039999999999992</v>
      </c>
    </row>
    <row r="24" spans="1:9">
      <c r="A24" s="1">
        <v>22</v>
      </c>
      <c r="B24" s="1">
        <v>22070119125</v>
      </c>
      <c r="C24" s="1" t="s">
        <v>11</v>
      </c>
      <c r="D24" s="1" t="s">
        <v>12</v>
      </c>
      <c r="E24" s="1">
        <v>87.8</v>
      </c>
      <c r="F24" s="1">
        <v>82.4</v>
      </c>
      <c r="G24" s="1">
        <f t="shared" si="0"/>
        <v>21.95</v>
      </c>
      <c r="H24" s="1">
        <f t="shared" si="1"/>
        <v>57.68</v>
      </c>
      <c r="I24" s="2">
        <f t="shared" si="2"/>
        <v>79.63</v>
      </c>
    </row>
    <row r="25" spans="1:9">
      <c r="A25" s="1">
        <v>23</v>
      </c>
      <c r="B25" s="1">
        <v>22070103106</v>
      </c>
      <c r="C25" s="1" t="s">
        <v>13</v>
      </c>
      <c r="D25" s="1" t="s">
        <v>14</v>
      </c>
      <c r="E25" s="1">
        <v>91.1</v>
      </c>
      <c r="F25" s="1">
        <v>74.92</v>
      </c>
      <c r="G25" s="1">
        <f t="shared" si="0"/>
        <v>22.78</v>
      </c>
      <c r="H25" s="1">
        <f t="shared" si="1"/>
        <v>52.44</v>
      </c>
      <c r="I25" s="2">
        <f t="shared" si="2"/>
        <v>75.22</v>
      </c>
    </row>
    <row r="26" spans="1:9">
      <c r="A26" s="1">
        <v>24</v>
      </c>
      <c r="B26" s="1">
        <v>22070300124</v>
      </c>
      <c r="C26" s="1" t="s">
        <v>13</v>
      </c>
      <c r="D26" s="1" t="s">
        <v>14</v>
      </c>
      <c r="E26" s="1">
        <v>86.4</v>
      </c>
      <c r="F26" s="1">
        <v>76.16</v>
      </c>
      <c r="G26" s="1">
        <f t="shared" si="0"/>
        <v>21.6</v>
      </c>
      <c r="H26" s="1">
        <f t="shared" si="1"/>
        <v>53.31</v>
      </c>
      <c r="I26" s="2">
        <f t="shared" si="2"/>
        <v>74.91</v>
      </c>
    </row>
    <row r="27" spans="1:9">
      <c r="A27" s="1">
        <v>25</v>
      </c>
      <c r="B27" s="1">
        <v>22070400121</v>
      </c>
      <c r="C27" s="1" t="s">
        <v>13</v>
      </c>
      <c r="D27" s="1" t="s">
        <v>14</v>
      </c>
      <c r="E27" s="1">
        <v>80.5</v>
      </c>
      <c r="F27" s="1">
        <v>75.02</v>
      </c>
      <c r="G27" s="1">
        <f t="shared" si="0"/>
        <v>20.13</v>
      </c>
      <c r="H27" s="1">
        <f t="shared" si="1"/>
        <v>52.51</v>
      </c>
      <c r="I27" s="2">
        <f t="shared" si="2"/>
        <v>72.64</v>
      </c>
    </row>
    <row r="28" spans="1:9">
      <c r="A28" s="1">
        <v>26</v>
      </c>
      <c r="B28" s="1">
        <v>22070103027</v>
      </c>
      <c r="C28" s="1" t="s">
        <v>13</v>
      </c>
      <c r="D28" s="1" t="s">
        <v>14</v>
      </c>
      <c r="E28" s="1">
        <v>78.400000000000006</v>
      </c>
      <c r="F28" s="1">
        <v>72.86</v>
      </c>
      <c r="G28" s="1">
        <f t="shared" si="0"/>
        <v>19.600000000000001</v>
      </c>
      <c r="H28" s="1">
        <f t="shared" si="1"/>
        <v>51</v>
      </c>
      <c r="I28" s="2">
        <f t="shared" si="2"/>
        <v>70.599999999999994</v>
      </c>
    </row>
    <row r="29" spans="1:9">
      <c r="A29" s="1">
        <v>27</v>
      </c>
      <c r="B29" s="1">
        <v>22070200225</v>
      </c>
      <c r="C29" s="1" t="s">
        <v>13</v>
      </c>
      <c r="D29" s="1" t="s">
        <v>14</v>
      </c>
      <c r="E29" s="1">
        <v>80</v>
      </c>
      <c r="F29" s="1">
        <v>72.239999999999995</v>
      </c>
      <c r="G29" s="1">
        <f t="shared" si="0"/>
        <v>20</v>
      </c>
      <c r="H29" s="1">
        <f t="shared" si="1"/>
        <v>50.57</v>
      </c>
      <c r="I29" s="2">
        <f t="shared" si="2"/>
        <v>70.569999999999993</v>
      </c>
    </row>
    <row r="30" spans="1:9">
      <c r="A30" s="1">
        <v>28</v>
      </c>
      <c r="B30" s="1">
        <v>22070103017</v>
      </c>
      <c r="C30" s="1" t="s">
        <v>45</v>
      </c>
      <c r="D30" s="1" t="s">
        <v>15</v>
      </c>
      <c r="E30" s="1">
        <v>94.9</v>
      </c>
      <c r="F30" s="1">
        <v>79.400000000000006</v>
      </c>
      <c r="G30" s="1">
        <f t="shared" si="0"/>
        <v>23.73</v>
      </c>
      <c r="H30" s="1">
        <f t="shared" si="1"/>
        <v>55.58</v>
      </c>
      <c r="I30" s="2">
        <f t="shared" si="2"/>
        <v>79.31</v>
      </c>
    </row>
    <row r="31" spans="1:9">
      <c r="A31" s="1">
        <v>29</v>
      </c>
      <c r="B31" s="1">
        <v>22070102920</v>
      </c>
      <c r="C31" s="1" t="s">
        <v>45</v>
      </c>
      <c r="D31" s="1" t="s">
        <v>15</v>
      </c>
      <c r="E31" s="1">
        <v>88.4</v>
      </c>
      <c r="F31" s="1">
        <v>81.599999999999994</v>
      </c>
      <c r="G31" s="1">
        <f t="shared" si="0"/>
        <v>22.1</v>
      </c>
      <c r="H31" s="1">
        <f t="shared" si="1"/>
        <v>57.12</v>
      </c>
      <c r="I31" s="2">
        <f t="shared" si="2"/>
        <v>79.22</v>
      </c>
    </row>
    <row r="32" spans="1:9">
      <c r="A32" s="1">
        <v>30</v>
      </c>
      <c r="B32" s="1">
        <v>22070103015</v>
      </c>
      <c r="C32" s="1" t="s">
        <v>45</v>
      </c>
      <c r="D32" s="1" t="s">
        <v>15</v>
      </c>
      <c r="E32" s="1">
        <v>88</v>
      </c>
      <c r="F32" s="1">
        <v>81</v>
      </c>
      <c r="G32" s="1">
        <f t="shared" si="0"/>
        <v>22</v>
      </c>
      <c r="H32" s="1">
        <f t="shared" si="1"/>
        <v>56.7</v>
      </c>
      <c r="I32" s="2">
        <f t="shared" si="2"/>
        <v>78.7</v>
      </c>
    </row>
    <row r="33" spans="1:9">
      <c r="A33" s="1">
        <v>31</v>
      </c>
      <c r="B33" s="1">
        <v>22070102827</v>
      </c>
      <c r="C33" s="1" t="s">
        <v>45</v>
      </c>
      <c r="D33" s="1" t="s">
        <v>15</v>
      </c>
      <c r="E33" s="1">
        <v>91.1</v>
      </c>
      <c r="F33" s="1">
        <v>79.599999999999994</v>
      </c>
      <c r="G33" s="1">
        <f t="shared" si="0"/>
        <v>22.78</v>
      </c>
      <c r="H33" s="1">
        <f t="shared" si="1"/>
        <v>55.72</v>
      </c>
      <c r="I33" s="2">
        <f t="shared" si="2"/>
        <v>78.5</v>
      </c>
    </row>
    <row r="34" spans="1:9">
      <c r="A34" s="1">
        <v>32</v>
      </c>
      <c r="B34" s="1">
        <v>22070102928</v>
      </c>
      <c r="C34" s="1" t="s">
        <v>45</v>
      </c>
      <c r="D34" s="1" t="s">
        <v>15</v>
      </c>
      <c r="E34" s="1">
        <v>91.699999999999989</v>
      </c>
      <c r="F34" s="1">
        <v>78</v>
      </c>
      <c r="G34" s="1">
        <f t="shared" si="0"/>
        <v>22.93</v>
      </c>
      <c r="H34" s="1">
        <f t="shared" si="1"/>
        <v>54.6</v>
      </c>
      <c r="I34" s="2">
        <f t="shared" si="2"/>
        <v>77.53</v>
      </c>
    </row>
    <row r="35" spans="1:9">
      <c r="A35" s="1">
        <v>33</v>
      </c>
      <c r="B35" s="1">
        <v>22070102927</v>
      </c>
      <c r="C35" s="1" t="s">
        <v>45</v>
      </c>
      <c r="D35" s="1" t="s">
        <v>15</v>
      </c>
      <c r="E35" s="1">
        <v>92.5</v>
      </c>
      <c r="F35" s="1">
        <v>77.400000000000006</v>
      </c>
      <c r="G35" s="1">
        <f t="shared" ref="G35:G66" si="3">ROUND(E35*0.3/1.2,2)</f>
        <v>23.13</v>
      </c>
      <c r="H35" s="1">
        <f t="shared" ref="H35:H66" si="4">ROUND(F35*0.7,2)</f>
        <v>54.18</v>
      </c>
      <c r="I35" s="2">
        <f t="shared" ref="I35:I66" si="5">G35+H35</f>
        <v>77.31</v>
      </c>
    </row>
    <row r="36" spans="1:9">
      <c r="A36" s="1">
        <v>34</v>
      </c>
      <c r="B36" s="1">
        <v>22070300120</v>
      </c>
      <c r="C36" s="1" t="s">
        <v>45</v>
      </c>
      <c r="D36" s="1" t="s">
        <v>15</v>
      </c>
      <c r="E36" s="1">
        <v>90.8</v>
      </c>
      <c r="F36" s="1">
        <v>75.8</v>
      </c>
      <c r="G36" s="1">
        <f t="shared" si="3"/>
        <v>22.7</v>
      </c>
      <c r="H36" s="1">
        <f t="shared" si="4"/>
        <v>53.06</v>
      </c>
      <c r="I36" s="2">
        <f t="shared" si="5"/>
        <v>75.760000000000005</v>
      </c>
    </row>
    <row r="37" spans="1:9">
      <c r="A37" s="1">
        <v>35</v>
      </c>
      <c r="B37" s="1">
        <v>22070103021</v>
      </c>
      <c r="C37" s="1" t="s">
        <v>45</v>
      </c>
      <c r="D37" s="1" t="s">
        <v>15</v>
      </c>
      <c r="E37" s="1">
        <v>89.5</v>
      </c>
      <c r="F37" s="1">
        <v>73</v>
      </c>
      <c r="G37" s="1">
        <f t="shared" si="3"/>
        <v>22.38</v>
      </c>
      <c r="H37" s="1">
        <f t="shared" si="4"/>
        <v>51.1</v>
      </c>
      <c r="I37" s="2">
        <f t="shared" si="5"/>
        <v>73.48</v>
      </c>
    </row>
    <row r="38" spans="1:9">
      <c r="A38" s="1">
        <v>36</v>
      </c>
      <c r="B38" s="1">
        <v>22070103018</v>
      </c>
      <c r="C38" s="1" t="s">
        <v>45</v>
      </c>
      <c r="D38" s="1" t="s">
        <v>15</v>
      </c>
      <c r="E38" s="1">
        <v>91</v>
      </c>
      <c r="F38" s="1">
        <v>71.8</v>
      </c>
      <c r="G38" s="1">
        <f t="shared" si="3"/>
        <v>22.75</v>
      </c>
      <c r="H38" s="1">
        <f t="shared" si="4"/>
        <v>50.26</v>
      </c>
      <c r="I38" s="2">
        <f t="shared" si="5"/>
        <v>73.009999999999991</v>
      </c>
    </row>
    <row r="39" spans="1:9">
      <c r="A39" s="1">
        <v>37</v>
      </c>
      <c r="B39" s="1">
        <v>22070300119</v>
      </c>
      <c r="C39" s="1" t="s">
        <v>45</v>
      </c>
      <c r="D39" s="1" t="s">
        <v>15</v>
      </c>
      <c r="E39" s="1">
        <v>86.8</v>
      </c>
      <c r="F39" s="1">
        <v>70.599999999999994</v>
      </c>
      <c r="G39" s="1">
        <f t="shared" si="3"/>
        <v>21.7</v>
      </c>
      <c r="H39" s="1">
        <f t="shared" si="4"/>
        <v>49.42</v>
      </c>
      <c r="I39" s="2">
        <f t="shared" si="5"/>
        <v>71.12</v>
      </c>
    </row>
    <row r="40" spans="1:9">
      <c r="A40" s="1">
        <v>38</v>
      </c>
      <c r="B40" s="1">
        <v>22070102105</v>
      </c>
      <c r="C40" s="1" t="s">
        <v>46</v>
      </c>
      <c r="D40" s="1" t="s">
        <v>16</v>
      </c>
      <c r="E40" s="1">
        <v>84.4</v>
      </c>
      <c r="F40" s="1">
        <v>80.8</v>
      </c>
      <c r="G40" s="1">
        <f t="shared" si="3"/>
        <v>21.1</v>
      </c>
      <c r="H40" s="1">
        <f t="shared" si="4"/>
        <v>56.56</v>
      </c>
      <c r="I40" s="2">
        <f t="shared" si="5"/>
        <v>77.66</v>
      </c>
    </row>
    <row r="41" spans="1:9">
      <c r="A41" s="1">
        <v>39</v>
      </c>
      <c r="B41" s="1">
        <v>22070102208</v>
      </c>
      <c r="C41" s="1" t="s">
        <v>46</v>
      </c>
      <c r="D41" s="1" t="s">
        <v>16</v>
      </c>
      <c r="E41" s="1">
        <v>96.300000000000011</v>
      </c>
      <c r="F41" s="1">
        <v>75.8</v>
      </c>
      <c r="G41" s="1">
        <f t="shared" si="3"/>
        <v>24.08</v>
      </c>
      <c r="H41" s="1">
        <f t="shared" si="4"/>
        <v>53.06</v>
      </c>
      <c r="I41" s="2">
        <f t="shared" si="5"/>
        <v>77.14</v>
      </c>
    </row>
    <row r="42" spans="1:9">
      <c r="A42" s="1">
        <v>40</v>
      </c>
      <c r="B42" s="1">
        <v>22070102309</v>
      </c>
      <c r="C42" s="1" t="s">
        <v>46</v>
      </c>
      <c r="D42" s="1" t="s">
        <v>16</v>
      </c>
      <c r="E42" s="1">
        <v>86.8</v>
      </c>
      <c r="F42" s="1">
        <v>78.599999999999994</v>
      </c>
      <c r="G42" s="1">
        <f t="shared" si="3"/>
        <v>21.7</v>
      </c>
      <c r="H42" s="1">
        <f t="shared" si="4"/>
        <v>55.02</v>
      </c>
      <c r="I42" s="2">
        <f t="shared" si="5"/>
        <v>76.72</v>
      </c>
    </row>
    <row r="43" spans="1:9">
      <c r="A43" s="1">
        <v>41</v>
      </c>
      <c r="B43" s="1">
        <v>22070300117</v>
      </c>
      <c r="C43" s="1" t="s">
        <v>46</v>
      </c>
      <c r="D43" s="1" t="s">
        <v>16</v>
      </c>
      <c r="E43" s="1">
        <v>90.3</v>
      </c>
      <c r="F43" s="1">
        <v>76.400000000000006</v>
      </c>
      <c r="G43" s="1">
        <f t="shared" si="3"/>
        <v>22.58</v>
      </c>
      <c r="H43" s="1">
        <f t="shared" si="4"/>
        <v>53.48</v>
      </c>
      <c r="I43" s="2">
        <f t="shared" si="5"/>
        <v>76.06</v>
      </c>
    </row>
    <row r="44" spans="1:9">
      <c r="A44" s="1">
        <v>42</v>
      </c>
      <c r="B44" s="1">
        <v>22070102226</v>
      </c>
      <c r="C44" s="1" t="s">
        <v>46</v>
      </c>
      <c r="D44" s="1" t="s">
        <v>16</v>
      </c>
      <c r="E44" s="1">
        <v>85.6</v>
      </c>
      <c r="F44" s="1">
        <v>78</v>
      </c>
      <c r="G44" s="1">
        <f t="shared" si="3"/>
        <v>21.4</v>
      </c>
      <c r="H44" s="1">
        <f t="shared" si="4"/>
        <v>54.6</v>
      </c>
      <c r="I44" s="2">
        <f t="shared" si="5"/>
        <v>76</v>
      </c>
    </row>
    <row r="45" spans="1:9">
      <c r="A45" s="1">
        <v>43</v>
      </c>
      <c r="B45" s="1">
        <v>22070200209</v>
      </c>
      <c r="C45" s="1" t="s">
        <v>46</v>
      </c>
      <c r="D45" s="1" t="s">
        <v>16</v>
      </c>
      <c r="E45" s="1">
        <v>88.6</v>
      </c>
      <c r="F45" s="1">
        <v>76.400000000000006</v>
      </c>
      <c r="G45" s="1">
        <f t="shared" si="3"/>
        <v>22.15</v>
      </c>
      <c r="H45" s="1">
        <f t="shared" si="4"/>
        <v>53.48</v>
      </c>
      <c r="I45" s="2">
        <f t="shared" si="5"/>
        <v>75.63</v>
      </c>
    </row>
    <row r="46" spans="1:9">
      <c r="A46" s="1">
        <v>44</v>
      </c>
      <c r="B46" s="1">
        <v>22070102109</v>
      </c>
      <c r="C46" s="1" t="s">
        <v>46</v>
      </c>
      <c r="D46" s="1" t="s">
        <v>16</v>
      </c>
      <c r="E46" s="1">
        <v>89.4</v>
      </c>
      <c r="F46" s="1">
        <v>75.8</v>
      </c>
      <c r="G46" s="1">
        <f t="shared" si="3"/>
        <v>22.35</v>
      </c>
      <c r="H46" s="1">
        <f t="shared" si="4"/>
        <v>53.06</v>
      </c>
      <c r="I46" s="2">
        <f t="shared" si="5"/>
        <v>75.41</v>
      </c>
    </row>
    <row r="47" spans="1:9">
      <c r="A47" s="1">
        <v>45</v>
      </c>
      <c r="B47" s="1">
        <v>22070102204</v>
      </c>
      <c r="C47" s="1" t="s">
        <v>46</v>
      </c>
      <c r="D47" s="1" t="s">
        <v>16</v>
      </c>
      <c r="E47" s="1">
        <v>98.6</v>
      </c>
      <c r="F47" s="1">
        <v>72.400000000000006</v>
      </c>
      <c r="G47" s="1">
        <f t="shared" si="3"/>
        <v>24.65</v>
      </c>
      <c r="H47" s="1">
        <f t="shared" si="4"/>
        <v>50.68</v>
      </c>
      <c r="I47" s="2">
        <f t="shared" si="5"/>
        <v>75.33</v>
      </c>
    </row>
    <row r="48" spans="1:9">
      <c r="A48" s="1">
        <v>46</v>
      </c>
      <c r="B48" s="1">
        <v>22070102223</v>
      </c>
      <c r="C48" s="1" t="s">
        <v>46</v>
      </c>
      <c r="D48" s="1" t="s">
        <v>16</v>
      </c>
      <c r="E48" s="1">
        <v>88.4</v>
      </c>
      <c r="F48" s="1">
        <v>75.599999999999994</v>
      </c>
      <c r="G48" s="1">
        <f t="shared" si="3"/>
        <v>22.1</v>
      </c>
      <c r="H48" s="1">
        <f t="shared" si="4"/>
        <v>52.92</v>
      </c>
      <c r="I48" s="2">
        <f t="shared" si="5"/>
        <v>75.02000000000001</v>
      </c>
    </row>
    <row r="49" spans="1:9">
      <c r="A49" s="1">
        <v>47</v>
      </c>
      <c r="B49" s="1">
        <v>22070102125</v>
      </c>
      <c r="C49" s="1" t="s">
        <v>46</v>
      </c>
      <c r="D49" s="1" t="s">
        <v>16</v>
      </c>
      <c r="E49" s="1">
        <v>87.800000000000011</v>
      </c>
      <c r="F49" s="1">
        <v>74</v>
      </c>
      <c r="G49" s="1">
        <f t="shared" si="3"/>
        <v>21.95</v>
      </c>
      <c r="H49" s="1">
        <f t="shared" si="4"/>
        <v>51.8</v>
      </c>
      <c r="I49" s="2">
        <f t="shared" si="5"/>
        <v>73.75</v>
      </c>
    </row>
    <row r="50" spans="1:9">
      <c r="A50" s="1">
        <v>48</v>
      </c>
      <c r="B50" s="1">
        <v>22070102316</v>
      </c>
      <c r="C50" s="1" t="s">
        <v>46</v>
      </c>
      <c r="D50" s="1" t="s">
        <v>16</v>
      </c>
      <c r="E50" s="1">
        <v>86.4</v>
      </c>
      <c r="F50" s="1">
        <v>74.400000000000006</v>
      </c>
      <c r="G50" s="1">
        <f t="shared" si="3"/>
        <v>21.6</v>
      </c>
      <c r="H50" s="1">
        <f t="shared" si="4"/>
        <v>52.08</v>
      </c>
      <c r="I50" s="2">
        <f t="shared" si="5"/>
        <v>73.680000000000007</v>
      </c>
    </row>
    <row r="51" spans="1:9">
      <c r="A51" s="1">
        <v>49</v>
      </c>
      <c r="B51" s="1">
        <v>22070102203</v>
      </c>
      <c r="C51" s="1" t="s">
        <v>46</v>
      </c>
      <c r="D51" s="1" t="s">
        <v>16</v>
      </c>
      <c r="E51" s="1">
        <v>87.7</v>
      </c>
      <c r="F51" s="1">
        <v>73.8</v>
      </c>
      <c r="G51" s="1">
        <f t="shared" si="3"/>
        <v>21.93</v>
      </c>
      <c r="H51" s="1">
        <f t="shared" si="4"/>
        <v>51.66</v>
      </c>
      <c r="I51" s="2">
        <f t="shared" si="5"/>
        <v>73.59</v>
      </c>
    </row>
    <row r="52" spans="1:9">
      <c r="A52" s="1">
        <v>50</v>
      </c>
      <c r="B52" s="1">
        <v>22070102324</v>
      </c>
      <c r="C52" s="1" t="s">
        <v>46</v>
      </c>
      <c r="D52" s="1" t="s">
        <v>16</v>
      </c>
      <c r="E52" s="1">
        <v>87</v>
      </c>
      <c r="F52" s="1">
        <v>74</v>
      </c>
      <c r="G52" s="1">
        <f t="shared" si="3"/>
        <v>21.75</v>
      </c>
      <c r="H52" s="1">
        <f t="shared" si="4"/>
        <v>51.8</v>
      </c>
      <c r="I52" s="2">
        <f t="shared" si="5"/>
        <v>73.55</v>
      </c>
    </row>
    <row r="53" spans="1:9">
      <c r="A53" s="1">
        <v>51</v>
      </c>
      <c r="B53" s="1">
        <v>22070102304</v>
      </c>
      <c r="C53" s="1" t="s">
        <v>46</v>
      </c>
      <c r="D53" s="1" t="s">
        <v>16</v>
      </c>
      <c r="E53" s="1">
        <v>88.7</v>
      </c>
      <c r="F53" s="1">
        <v>71.2</v>
      </c>
      <c r="G53" s="1">
        <f t="shared" si="3"/>
        <v>22.18</v>
      </c>
      <c r="H53" s="1">
        <f t="shared" si="4"/>
        <v>49.84</v>
      </c>
      <c r="I53" s="2">
        <f t="shared" si="5"/>
        <v>72.02000000000001</v>
      </c>
    </row>
    <row r="54" spans="1:9">
      <c r="A54" s="1">
        <v>52</v>
      </c>
      <c r="B54" s="1">
        <v>22070102217</v>
      </c>
      <c r="C54" s="1" t="s">
        <v>46</v>
      </c>
      <c r="D54" s="1" t="s">
        <v>16</v>
      </c>
      <c r="E54" s="1">
        <v>84.1</v>
      </c>
      <c r="F54" s="1">
        <v>71.400000000000006</v>
      </c>
      <c r="G54" s="1">
        <f t="shared" si="3"/>
        <v>21.03</v>
      </c>
      <c r="H54" s="1">
        <f t="shared" si="4"/>
        <v>49.98</v>
      </c>
      <c r="I54" s="2">
        <f t="shared" si="5"/>
        <v>71.009999999999991</v>
      </c>
    </row>
    <row r="55" spans="1:9">
      <c r="A55" s="1">
        <v>53</v>
      </c>
      <c r="B55" s="1">
        <v>22070205203</v>
      </c>
      <c r="C55" s="1" t="s">
        <v>17</v>
      </c>
      <c r="D55" s="1" t="s">
        <v>18</v>
      </c>
      <c r="E55" s="1">
        <v>99.6</v>
      </c>
      <c r="F55" s="1">
        <v>78</v>
      </c>
      <c r="G55" s="1">
        <f t="shared" si="3"/>
        <v>24.9</v>
      </c>
      <c r="H55" s="1">
        <f t="shared" si="4"/>
        <v>54.6</v>
      </c>
      <c r="I55" s="2">
        <f t="shared" si="5"/>
        <v>79.5</v>
      </c>
    </row>
    <row r="56" spans="1:9">
      <c r="A56" s="1">
        <v>54</v>
      </c>
      <c r="B56" s="1">
        <v>22070130726</v>
      </c>
      <c r="C56" s="1" t="s">
        <v>17</v>
      </c>
      <c r="D56" s="1" t="s">
        <v>18</v>
      </c>
      <c r="E56" s="1">
        <v>91.6</v>
      </c>
      <c r="F56" s="1">
        <v>79.8</v>
      </c>
      <c r="G56" s="1">
        <f t="shared" si="3"/>
        <v>22.9</v>
      </c>
      <c r="H56" s="1">
        <f t="shared" si="4"/>
        <v>55.86</v>
      </c>
      <c r="I56" s="2">
        <f t="shared" si="5"/>
        <v>78.759999999999991</v>
      </c>
    </row>
    <row r="57" spans="1:9">
      <c r="A57" s="1">
        <v>55</v>
      </c>
      <c r="B57" s="1">
        <v>22070205205</v>
      </c>
      <c r="C57" s="1" t="s">
        <v>17</v>
      </c>
      <c r="D57" s="1" t="s">
        <v>18</v>
      </c>
      <c r="E57" s="1">
        <v>79.400000000000006</v>
      </c>
      <c r="F57" s="1">
        <v>78.099999999999994</v>
      </c>
      <c r="G57" s="1">
        <f t="shared" si="3"/>
        <v>19.850000000000001</v>
      </c>
      <c r="H57" s="1">
        <f t="shared" si="4"/>
        <v>54.67</v>
      </c>
      <c r="I57" s="2">
        <f t="shared" si="5"/>
        <v>74.52000000000001</v>
      </c>
    </row>
    <row r="58" spans="1:9">
      <c r="A58" s="1">
        <v>56</v>
      </c>
      <c r="B58" s="1">
        <v>22070130724</v>
      </c>
      <c r="C58" s="1" t="s">
        <v>17</v>
      </c>
      <c r="D58" s="1" t="s">
        <v>18</v>
      </c>
      <c r="E58" s="1">
        <v>77.7</v>
      </c>
      <c r="F58" s="1">
        <v>75</v>
      </c>
      <c r="G58" s="1">
        <f t="shared" si="3"/>
        <v>19.43</v>
      </c>
      <c r="H58" s="1">
        <f t="shared" si="4"/>
        <v>52.5</v>
      </c>
      <c r="I58" s="2">
        <f t="shared" si="5"/>
        <v>71.930000000000007</v>
      </c>
    </row>
    <row r="59" spans="1:9">
      <c r="A59" s="1">
        <v>57</v>
      </c>
      <c r="B59" s="1">
        <v>22070133416</v>
      </c>
      <c r="C59" s="1" t="s">
        <v>19</v>
      </c>
      <c r="D59" s="1" t="s">
        <v>20</v>
      </c>
      <c r="E59" s="1">
        <v>88.800000000000011</v>
      </c>
      <c r="F59" s="1">
        <v>83</v>
      </c>
      <c r="G59" s="1">
        <f t="shared" si="3"/>
        <v>22.2</v>
      </c>
      <c r="H59" s="1">
        <f t="shared" si="4"/>
        <v>58.1</v>
      </c>
      <c r="I59" s="2">
        <f t="shared" si="5"/>
        <v>80.3</v>
      </c>
    </row>
    <row r="60" spans="1:9">
      <c r="A60" s="1">
        <v>58</v>
      </c>
      <c r="B60" s="1">
        <v>22070133404</v>
      </c>
      <c r="C60" s="1" t="s">
        <v>19</v>
      </c>
      <c r="D60" s="1" t="s">
        <v>20</v>
      </c>
      <c r="E60" s="1">
        <v>87</v>
      </c>
      <c r="F60" s="1">
        <v>80</v>
      </c>
      <c r="G60" s="1">
        <f t="shared" si="3"/>
        <v>21.75</v>
      </c>
      <c r="H60" s="1">
        <f t="shared" si="4"/>
        <v>56</v>
      </c>
      <c r="I60" s="2">
        <f t="shared" si="5"/>
        <v>77.75</v>
      </c>
    </row>
    <row r="61" spans="1:9">
      <c r="A61" s="1">
        <v>59</v>
      </c>
      <c r="B61" s="1">
        <v>22070133409</v>
      </c>
      <c r="C61" s="1" t="s">
        <v>19</v>
      </c>
      <c r="D61" s="1" t="s">
        <v>20</v>
      </c>
      <c r="E61" s="1">
        <v>73</v>
      </c>
      <c r="F61" s="1">
        <v>76.8</v>
      </c>
      <c r="G61" s="1">
        <f t="shared" si="3"/>
        <v>18.25</v>
      </c>
      <c r="H61" s="1">
        <f t="shared" si="4"/>
        <v>53.76</v>
      </c>
      <c r="I61" s="2">
        <f t="shared" si="5"/>
        <v>72.009999999999991</v>
      </c>
    </row>
    <row r="62" spans="1:9">
      <c r="A62" s="1">
        <v>60</v>
      </c>
      <c r="B62" s="1">
        <v>22070133403</v>
      </c>
      <c r="C62" s="1" t="s">
        <v>19</v>
      </c>
      <c r="D62" s="1" t="s">
        <v>20</v>
      </c>
      <c r="E62" s="1">
        <v>77.900000000000006</v>
      </c>
      <c r="F62" s="1">
        <v>71</v>
      </c>
      <c r="G62" s="1">
        <f t="shared" si="3"/>
        <v>19.48</v>
      </c>
      <c r="H62" s="1">
        <f t="shared" si="4"/>
        <v>49.7</v>
      </c>
      <c r="I62" s="2">
        <f t="shared" si="5"/>
        <v>69.180000000000007</v>
      </c>
    </row>
    <row r="63" spans="1:9">
      <c r="A63" s="1">
        <v>61</v>
      </c>
      <c r="B63" s="1">
        <v>22070133412</v>
      </c>
      <c r="C63" s="1" t="s">
        <v>19</v>
      </c>
      <c r="D63" s="1" t="s">
        <v>20</v>
      </c>
      <c r="E63" s="1">
        <v>74.900000000000006</v>
      </c>
      <c r="F63" s="1">
        <v>68.400000000000006</v>
      </c>
      <c r="G63" s="1">
        <f t="shared" si="3"/>
        <v>18.73</v>
      </c>
      <c r="H63" s="1">
        <f t="shared" si="4"/>
        <v>47.88</v>
      </c>
      <c r="I63" s="2">
        <f t="shared" si="5"/>
        <v>66.61</v>
      </c>
    </row>
    <row r="64" spans="1:9">
      <c r="A64" s="1">
        <v>62</v>
      </c>
      <c r="B64" s="1">
        <v>22070127102</v>
      </c>
      <c r="C64" s="1" t="s">
        <v>47</v>
      </c>
      <c r="D64" s="1" t="s">
        <v>21</v>
      </c>
      <c r="E64" s="1">
        <v>90.6</v>
      </c>
      <c r="F64" s="1">
        <v>80.599999999999994</v>
      </c>
      <c r="G64" s="1">
        <f t="shared" si="3"/>
        <v>22.65</v>
      </c>
      <c r="H64" s="1">
        <f t="shared" si="4"/>
        <v>56.42</v>
      </c>
      <c r="I64" s="2">
        <f t="shared" si="5"/>
        <v>79.069999999999993</v>
      </c>
    </row>
    <row r="65" spans="1:9">
      <c r="A65" s="1">
        <v>63</v>
      </c>
      <c r="B65" s="1">
        <v>22070127029</v>
      </c>
      <c r="C65" s="1" t="s">
        <v>47</v>
      </c>
      <c r="D65" s="1" t="s">
        <v>21</v>
      </c>
      <c r="E65" s="1">
        <v>90.800000000000011</v>
      </c>
      <c r="F65" s="1">
        <v>79.400000000000006</v>
      </c>
      <c r="G65" s="1">
        <f t="shared" si="3"/>
        <v>22.7</v>
      </c>
      <c r="H65" s="1">
        <f t="shared" si="4"/>
        <v>55.58</v>
      </c>
      <c r="I65" s="2">
        <f t="shared" si="5"/>
        <v>78.28</v>
      </c>
    </row>
    <row r="66" spans="1:9">
      <c r="A66" s="1">
        <v>64</v>
      </c>
      <c r="B66" s="1">
        <v>22070127026</v>
      </c>
      <c r="C66" s="1" t="s">
        <v>47</v>
      </c>
      <c r="D66" s="1" t="s">
        <v>21</v>
      </c>
      <c r="E66" s="1">
        <v>81.599999999999994</v>
      </c>
      <c r="F66" s="1">
        <v>77.400000000000006</v>
      </c>
      <c r="G66" s="1">
        <f t="shared" si="3"/>
        <v>20.399999999999999</v>
      </c>
      <c r="H66" s="1">
        <f t="shared" si="4"/>
        <v>54.18</v>
      </c>
      <c r="I66" s="2">
        <f t="shared" si="5"/>
        <v>74.58</v>
      </c>
    </row>
    <row r="67" spans="1:9">
      <c r="A67" s="1">
        <v>65</v>
      </c>
      <c r="B67" s="1">
        <v>22070127103</v>
      </c>
      <c r="C67" s="1" t="s">
        <v>47</v>
      </c>
      <c r="D67" s="1" t="s">
        <v>21</v>
      </c>
      <c r="E67" s="1">
        <v>70.3</v>
      </c>
      <c r="F67" s="1">
        <v>76.8</v>
      </c>
      <c r="G67" s="1">
        <f t="shared" ref="G67:G98" si="6">ROUND(E67*0.3/1.2,2)</f>
        <v>17.579999999999998</v>
      </c>
      <c r="H67" s="1">
        <f t="shared" ref="H67:H98" si="7">ROUND(F67*0.7,2)</f>
        <v>53.76</v>
      </c>
      <c r="I67" s="2">
        <f t="shared" ref="I67:I98" si="8">G67+H67</f>
        <v>71.34</v>
      </c>
    </row>
    <row r="68" spans="1:9">
      <c r="A68" s="1">
        <v>66</v>
      </c>
      <c r="B68" s="1">
        <v>22070102002</v>
      </c>
      <c r="C68" s="1" t="s">
        <v>48</v>
      </c>
      <c r="D68" s="1" t="s">
        <v>22</v>
      </c>
      <c r="E68" s="1">
        <v>89</v>
      </c>
      <c r="F68" s="1">
        <v>82.4</v>
      </c>
      <c r="G68" s="1">
        <f t="shared" si="6"/>
        <v>22.25</v>
      </c>
      <c r="H68" s="1">
        <f t="shared" si="7"/>
        <v>57.68</v>
      </c>
      <c r="I68" s="2">
        <f t="shared" si="8"/>
        <v>79.930000000000007</v>
      </c>
    </row>
    <row r="69" spans="1:9">
      <c r="A69" s="1">
        <v>67</v>
      </c>
      <c r="B69" s="1">
        <v>22070101927</v>
      </c>
      <c r="C69" s="1" t="s">
        <v>48</v>
      </c>
      <c r="D69" s="1" t="s">
        <v>22</v>
      </c>
      <c r="E69" s="1">
        <v>87.699999999999989</v>
      </c>
      <c r="F69" s="1">
        <v>81.2</v>
      </c>
      <c r="G69" s="1">
        <f t="shared" si="6"/>
        <v>21.93</v>
      </c>
      <c r="H69" s="1">
        <f t="shared" si="7"/>
        <v>56.84</v>
      </c>
      <c r="I69" s="2">
        <f t="shared" si="8"/>
        <v>78.77000000000001</v>
      </c>
    </row>
    <row r="70" spans="1:9">
      <c r="A70" s="1">
        <v>68</v>
      </c>
      <c r="B70" s="1">
        <v>22070101929</v>
      </c>
      <c r="C70" s="1" t="s">
        <v>48</v>
      </c>
      <c r="D70" s="1" t="s">
        <v>22</v>
      </c>
      <c r="E70" s="1">
        <v>83.7</v>
      </c>
      <c r="F70" s="1">
        <v>82</v>
      </c>
      <c r="G70" s="1">
        <f t="shared" si="6"/>
        <v>20.93</v>
      </c>
      <c r="H70" s="1">
        <f t="shared" si="7"/>
        <v>57.4</v>
      </c>
      <c r="I70" s="2">
        <f t="shared" si="8"/>
        <v>78.33</v>
      </c>
    </row>
    <row r="71" spans="1:9">
      <c r="A71" s="1">
        <v>69</v>
      </c>
      <c r="B71" s="1">
        <v>22070102001</v>
      </c>
      <c r="C71" s="1" t="s">
        <v>48</v>
      </c>
      <c r="D71" s="1" t="s">
        <v>22</v>
      </c>
      <c r="E71" s="1">
        <v>91</v>
      </c>
      <c r="F71" s="1">
        <v>78.8</v>
      </c>
      <c r="G71" s="1">
        <f t="shared" si="6"/>
        <v>22.75</v>
      </c>
      <c r="H71" s="1">
        <f t="shared" si="7"/>
        <v>55.16</v>
      </c>
      <c r="I71" s="2">
        <f t="shared" si="8"/>
        <v>77.91</v>
      </c>
    </row>
    <row r="72" spans="1:9">
      <c r="A72" s="1">
        <v>70</v>
      </c>
      <c r="B72" s="1">
        <v>22070101911</v>
      </c>
      <c r="C72" s="1" t="s">
        <v>48</v>
      </c>
      <c r="D72" s="1" t="s">
        <v>22</v>
      </c>
      <c r="E72" s="1">
        <v>74.599999999999994</v>
      </c>
      <c r="F72" s="1">
        <v>76.8</v>
      </c>
      <c r="G72" s="1">
        <f t="shared" si="6"/>
        <v>18.649999999999999</v>
      </c>
      <c r="H72" s="1">
        <f t="shared" si="7"/>
        <v>53.76</v>
      </c>
      <c r="I72" s="2">
        <f t="shared" si="8"/>
        <v>72.41</v>
      </c>
    </row>
    <row r="73" spans="1:9">
      <c r="A73" s="1">
        <v>71</v>
      </c>
      <c r="B73" s="1">
        <v>22070101917</v>
      </c>
      <c r="C73" s="1" t="s">
        <v>48</v>
      </c>
      <c r="D73" s="1" t="s">
        <v>22</v>
      </c>
      <c r="E73" s="1">
        <v>82.6</v>
      </c>
      <c r="F73" s="1">
        <v>72.2</v>
      </c>
      <c r="G73" s="1">
        <f t="shared" si="6"/>
        <v>20.65</v>
      </c>
      <c r="H73" s="1">
        <f t="shared" si="7"/>
        <v>50.54</v>
      </c>
      <c r="I73" s="2">
        <f t="shared" si="8"/>
        <v>71.19</v>
      </c>
    </row>
    <row r="74" spans="1:9">
      <c r="A74" s="1">
        <v>72</v>
      </c>
      <c r="B74" s="1">
        <v>22070101915</v>
      </c>
      <c r="C74" s="1" t="s">
        <v>48</v>
      </c>
      <c r="D74" s="1" t="s">
        <v>22</v>
      </c>
      <c r="E74" s="1">
        <v>76.8</v>
      </c>
      <c r="F74" s="1">
        <v>73.400000000000006</v>
      </c>
      <c r="G74" s="1">
        <f t="shared" si="6"/>
        <v>19.2</v>
      </c>
      <c r="H74" s="1">
        <f t="shared" si="7"/>
        <v>51.38</v>
      </c>
      <c r="I74" s="2">
        <f t="shared" si="8"/>
        <v>70.58</v>
      </c>
    </row>
    <row r="75" spans="1:9">
      <c r="A75" s="1">
        <v>73</v>
      </c>
      <c r="B75" s="1">
        <v>22070111204</v>
      </c>
      <c r="C75" s="1" t="s">
        <v>49</v>
      </c>
      <c r="D75" s="1" t="s">
        <v>23</v>
      </c>
      <c r="E75" s="1">
        <v>92.699999999999989</v>
      </c>
      <c r="F75" s="1">
        <v>82.5</v>
      </c>
      <c r="G75" s="1">
        <f t="shared" si="6"/>
        <v>23.18</v>
      </c>
      <c r="H75" s="1">
        <f t="shared" si="7"/>
        <v>57.75</v>
      </c>
      <c r="I75" s="2">
        <f t="shared" si="8"/>
        <v>80.930000000000007</v>
      </c>
    </row>
    <row r="76" spans="1:9">
      <c r="A76" s="1">
        <v>74</v>
      </c>
      <c r="B76" s="1">
        <v>22070111213</v>
      </c>
      <c r="C76" s="1" t="s">
        <v>49</v>
      </c>
      <c r="D76" s="1" t="s">
        <v>23</v>
      </c>
      <c r="E76" s="1">
        <v>83</v>
      </c>
      <c r="F76" s="1">
        <v>85.66</v>
      </c>
      <c r="G76" s="1">
        <f t="shared" si="6"/>
        <v>20.75</v>
      </c>
      <c r="H76" s="1">
        <f t="shared" si="7"/>
        <v>59.96</v>
      </c>
      <c r="I76" s="2">
        <f t="shared" si="8"/>
        <v>80.710000000000008</v>
      </c>
    </row>
    <row r="77" spans="1:9">
      <c r="A77" s="1">
        <v>75</v>
      </c>
      <c r="B77" s="1">
        <v>22070111211</v>
      </c>
      <c r="C77" s="1" t="s">
        <v>49</v>
      </c>
      <c r="D77" s="1" t="s">
        <v>23</v>
      </c>
      <c r="E77" s="1">
        <v>80</v>
      </c>
      <c r="F77" s="1">
        <v>83.24</v>
      </c>
      <c r="G77" s="1">
        <f t="shared" si="6"/>
        <v>20</v>
      </c>
      <c r="H77" s="1">
        <f t="shared" si="7"/>
        <v>58.27</v>
      </c>
      <c r="I77" s="2">
        <f t="shared" si="8"/>
        <v>78.27000000000001</v>
      </c>
    </row>
    <row r="78" spans="1:9">
      <c r="A78" s="1">
        <v>76</v>
      </c>
      <c r="B78" s="1">
        <v>22070111201</v>
      </c>
      <c r="C78" s="1" t="s">
        <v>49</v>
      </c>
      <c r="D78" s="1" t="s">
        <v>23</v>
      </c>
      <c r="E78" s="1">
        <v>77.5</v>
      </c>
      <c r="F78" s="1">
        <v>83.32</v>
      </c>
      <c r="G78" s="1">
        <f t="shared" si="6"/>
        <v>19.38</v>
      </c>
      <c r="H78" s="1">
        <f t="shared" si="7"/>
        <v>58.32</v>
      </c>
      <c r="I78" s="2">
        <f t="shared" si="8"/>
        <v>77.7</v>
      </c>
    </row>
    <row r="79" spans="1:9">
      <c r="A79" s="1">
        <v>77</v>
      </c>
      <c r="B79" s="1">
        <v>22070111216</v>
      </c>
      <c r="C79" s="1" t="s">
        <v>49</v>
      </c>
      <c r="D79" s="1" t="s">
        <v>23</v>
      </c>
      <c r="E79" s="1">
        <v>79</v>
      </c>
      <c r="F79" s="1">
        <v>81.72</v>
      </c>
      <c r="G79" s="1">
        <f t="shared" si="6"/>
        <v>19.75</v>
      </c>
      <c r="H79" s="1">
        <f t="shared" si="7"/>
        <v>57.2</v>
      </c>
      <c r="I79" s="2">
        <f t="shared" si="8"/>
        <v>76.95</v>
      </c>
    </row>
    <row r="80" spans="1:9">
      <c r="A80" s="1">
        <v>78</v>
      </c>
      <c r="B80" s="1">
        <v>22070100106</v>
      </c>
      <c r="C80" s="1" t="s">
        <v>24</v>
      </c>
      <c r="D80" s="1" t="s">
        <v>25</v>
      </c>
      <c r="E80" s="1">
        <v>88.1</v>
      </c>
      <c r="F80" s="1">
        <v>83.88</v>
      </c>
      <c r="G80" s="1">
        <f t="shared" si="6"/>
        <v>22.03</v>
      </c>
      <c r="H80" s="1">
        <f t="shared" si="7"/>
        <v>58.72</v>
      </c>
      <c r="I80" s="2">
        <f t="shared" si="8"/>
        <v>80.75</v>
      </c>
    </row>
    <row r="81" spans="1:9">
      <c r="A81" s="1">
        <v>79</v>
      </c>
      <c r="B81" s="1">
        <v>22070100109</v>
      </c>
      <c r="C81" s="1" t="s">
        <v>24</v>
      </c>
      <c r="D81" s="1" t="s">
        <v>25</v>
      </c>
      <c r="E81" s="1">
        <v>83.9</v>
      </c>
      <c r="F81" s="1">
        <v>84.16</v>
      </c>
      <c r="G81" s="1">
        <f t="shared" si="6"/>
        <v>20.98</v>
      </c>
      <c r="H81" s="1">
        <f t="shared" si="7"/>
        <v>58.91</v>
      </c>
      <c r="I81" s="2">
        <f t="shared" si="8"/>
        <v>79.89</v>
      </c>
    </row>
    <row r="82" spans="1:9">
      <c r="A82" s="1">
        <v>80</v>
      </c>
      <c r="B82" s="1">
        <v>22070100114</v>
      </c>
      <c r="C82" s="1" t="s">
        <v>24</v>
      </c>
      <c r="D82" s="1" t="s">
        <v>25</v>
      </c>
      <c r="E82" s="1">
        <v>85.4</v>
      </c>
      <c r="F82" s="1">
        <v>82.98</v>
      </c>
      <c r="G82" s="1">
        <f t="shared" si="6"/>
        <v>21.35</v>
      </c>
      <c r="H82" s="1">
        <f t="shared" si="7"/>
        <v>58.09</v>
      </c>
      <c r="I82" s="2">
        <f t="shared" si="8"/>
        <v>79.44</v>
      </c>
    </row>
    <row r="83" spans="1:9">
      <c r="A83" s="1">
        <v>81</v>
      </c>
      <c r="B83" s="1">
        <v>22070100112</v>
      </c>
      <c r="C83" s="1" t="s">
        <v>24</v>
      </c>
      <c r="D83" s="1" t="s">
        <v>25</v>
      </c>
      <c r="E83" s="1">
        <v>79</v>
      </c>
      <c r="F83" s="1">
        <v>84.26</v>
      </c>
      <c r="G83" s="1">
        <f t="shared" si="6"/>
        <v>19.75</v>
      </c>
      <c r="H83" s="1">
        <f t="shared" si="7"/>
        <v>58.98</v>
      </c>
      <c r="I83" s="2">
        <f t="shared" si="8"/>
        <v>78.72999999999999</v>
      </c>
    </row>
    <row r="84" spans="1:9">
      <c r="A84" s="1">
        <v>82</v>
      </c>
      <c r="B84" s="1">
        <v>22070100105</v>
      </c>
      <c r="C84" s="1" t="s">
        <v>24</v>
      </c>
      <c r="D84" s="1" t="s">
        <v>25</v>
      </c>
      <c r="E84" s="1">
        <v>77.400000000000006</v>
      </c>
      <c r="F84" s="1">
        <v>83.44</v>
      </c>
      <c r="G84" s="1">
        <f t="shared" si="6"/>
        <v>19.350000000000001</v>
      </c>
      <c r="H84" s="1">
        <f t="shared" si="7"/>
        <v>58.41</v>
      </c>
      <c r="I84" s="2">
        <f t="shared" si="8"/>
        <v>77.759999999999991</v>
      </c>
    </row>
    <row r="85" spans="1:9">
      <c r="A85" s="1">
        <v>83</v>
      </c>
      <c r="B85" s="1">
        <v>22070100120</v>
      </c>
      <c r="C85" s="1" t="s">
        <v>24</v>
      </c>
      <c r="D85" s="1" t="s">
        <v>25</v>
      </c>
      <c r="E85" s="1">
        <v>81</v>
      </c>
      <c r="F85" s="1">
        <v>79.7</v>
      </c>
      <c r="G85" s="1">
        <f t="shared" si="6"/>
        <v>20.25</v>
      </c>
      <c r="H85" s="1">
        <f t="shared" si="7"/>
        <v>55.79</v>
      </c>
      <c r="I85" s="2">
        <f t="shared" si="8"/>
        <v>76.039999999999992</v>
      </c>
    </row>
    <row r="86" spans="1:9">
      <c r="A86" s="1">
        <v>84</v>
      </c>
      <c r="B86" s="1">
        <v>22070100121</v>
      </c>
      <c r="C86" s="1" t="s">
        <v>24</v>
      </c>
      <c r="D86" s="1" t="s">
        <v>25</v>
      </c>
      <c r="E86" s="1">
        <v>72.599999999999994</v>
      </c>
      <c r="F86" s="1">
        <v>82.3</v>
      </c>
      <c r="G86" s="1">
        <f t="shared" si="6"/>
        <v>18.149999999999999</v>
      </c>
      <c r="H86" s="1">
        <f t="shared" si="7"/>
        <v>57.61</v>
      </c>
      <c r="I86" s="2">
        <f t="shared" si="8"/>
        <v>75.759999999999991</v>
      </c>
    </row>
    <row r="87" spans="1:9">
      <c r="A87" s="1">
        <v>85</v>
      </c>
      <c r="B87" s="1">
        <v>22070100108</v>
      </c>
      <c r="C87" s="1" t="s">
        <v>24</v>
      </c>
      <c r="D87" s="1" t="s">
        <v>25</v>
      </c>
      <c r="E87" s="1">
        <v>80.099999999999994</v>
      </c>
      <c r="F87" s="1">
        <v>79.180000000000007</v>
      </c>
      <c r="G87" s="1">
        <f t="shared" si="6"/>
        <v>20.03</v>
      </c>
      <c r="H87" s="1">
        <f t="shared" si="7"/>
        <v>55.43</v>
      </c>
      <c r="I87" s="2">
        <f t="shared" si="8"/>
        <v>75.460000000000008</v>
      </c>
    </row>
    <row r="88" spans="1:9">
      <c r="A88" s="1">
        <v>86</v>
      </c>
      <c r="B88" s="1">
        <v>22070102623</v>
      </c>
      <c r="C88" s="1" t="s">
        <v>26</v>
      </c>
      <c r="D88" s="1" t="s">
        <v>27</v>
      </c>
      <c r="E88" s="1">
        <v>94.6</v>
      </c>
      <c r="F88" s="1">
        <v>85.96</v>
      </c>
      <c r="G88" s="1">
        <f t="shared" si="6"/>
        <v>23.65</v>
      </c>
      <c r="H88" s="1">
        <f t="shared" si="7"/>
        <v>60.17</v>
      </c>
      <c r="I88" s="2">
        <f t="shared" si="8"/>
        <v>83.82</v>
      </c>
    </row>
    <row r="89" spans="1:9">
      <c r="A89" s="1">
        <v>87</v>
      </c>
      <c r="B89" s="1">
        <v>22070102606</v>
      </c>
      <c r="C89" s="1" t="s">
        <v>26</v>
      </c>
      <c r="D89" s="1" t="s">
        <v>27</v>
      </c>
      <c r="E89" s="1">
        <v>84.4</v>
      </c>
      <c r="F89" s="1">
        <v>81.92</v>
      </c>
      <c r="G89" s="1">
        <f t="shared" si="6"/>
        <v>21.1</v>
      </c>
      <c r="H89" s="1">
        <f t="shared" si="7"/>
        <v>57.34</v>
      </c>
      <c r="I89" s="2">
        <f t="shared" si="8"/>
        <v>78.44</v>
      </c>
    </row>
    <row r="90" spans="1:9">
      <c r="A90" s="1">
        <v>88</v>
      </c>
      <c r="B90" s="1">
        <v>22070102616</v>
      </c>
      <c r="C90" s="1" t="s">
        <v>26</v>
      </c>
      <c r="D90" s="1" t="s">
        <v>27</v>
      </c>
      <c r="E90" s="1">
        <v>74.2</v>
      </c>
      <c r="F90" s="1">
        <v>79.8</v>
      </c>
      <c r="G90" s="1">
        <f t="shared" si="6"/>
        <v>18.55</v>
      </c>
      <c r="H90" s="1">
        <f t="shared" si="7"/>
        <v>55.86</v>
      </c>
      <c r="I90" s="2">
        <f t="shared" si="8"/>
        <v>74.41</v>
      </c>
    </row>
    <row r="91" spans="1:9">
      <c r="A91" s="1">
        <v>89</v>
      </c>
      <c r="B91" s="1">
        <v>22070102620</v>
      </c>
      <c r="C91" s="1" t="s">
        <v>26</v>
      </c>
      <c r="D91" s="1" t="s">
        <v>27</v>
      </c>
      <c r="E91" s="1">
        <v>69.900000000000006</v>
      </c>
      <c r="F91" s="1">
        <v>79</v>
      </c>
      <c r="G91" s="1">
        <f t="shared" si="6"/>
        <v>17.48</v>
      </c>
      <c r="H91" s="1">
        <f t="shared" si="7"/>
        <v>55.3</v>
      </c>
      <c r="I91" s="2">
        <f t="shared" si="8"/>
        <v>72.78</v>
      </c>
    </row>
    <row r="92" spans="1:9">
      <c r="A92" s="1">
        <v>90</v>
      </c>
      <c r="B92" s="1">
        <v>22070102607</v>
      </c>
      <c r="C92" s="1" t="s">
        <v>26</v>
      </c>
      <c r="D92" s="1" t="s">
        <v>27</v>
      </c>
      <c r="E92" s="1">
        <v>79.599999999999994</v>
      </c>
      <c r="F92" s="1">
        <v>75.319999999999993</v>
      </c>
      <c r="G92" s="1">
        <f t="shared" si="6"/>
        <v>19.899999999999999</v>
      </c>
      <c r="H92" s="1">
        <f t="shared" si="7"/>
        <v>52.72</v>
      </c>
      <c r="I92" s="2">
        <f t="shared" si="8"/>
        <v>72.62</v>
      </c>
    </row>
    <row r="93" spans="1:9">
      <c r="A93" s="1">
        <v>91</v>
      </c>
      <c r="B93" s="1">
        <v>22070102518</v>
      </c>
      <c r="C93" s="1" t="s">
        <v>28</v>
      </c>
      <c r="D93" s="1" t="s">
        <v>29</v>
      </c>
      <c r="E93" s="1">
        <v>83.8</v>
      </c>
      <c r="F93" s="1">
        <v>81.78</v>
      </c>
      <c r="G93" s="1">
        <f t="shared" si="6"/>
        <v>20.95</v>
      </c>
      <c r="H93" s="1">
        <f t="shared" si="7"/>
        <v>57.25</v>
      </c>
      <c r="I93" s="2">
        <f t="shared" si="8"/>
        <v>78.2</v>
      </c>
    </row>
    <row r="94" spans="1:9">
      <c r="A94" s="1">
        <v>92</v>
      </c>
      <c r="B94" s="1">
        <v>22070102521</v>
      </c>
      <c r="C94" s="1" t="s">
        <v>28</v>
      </c>
      <c r="D94" s="1" t="s">
        <v>29</v>
      </c>
      <c r="E94" s="1">
        <v>88.6</v>
      </c>
      <c r="F94" s="1">
        <v>79.94</v>
      </c>
      <c r="G94" s="1">
        <f t="shared" si="6"/>
        <v>22.15</v>
      </c>
      <c r="H94" s="1">
        <f t="shared" si="7"/>
        <v>55.96</v>
      </c>
      <c r="I94" s="2">
        <f t="shared" si="8"/>
        <v>78.11</v>
      </c>
    </row>
    <row r="95" spans="1:9">
      <c r="A95" s="1">
        <v>93</v>
      </c>
      <c r="B95" s="1">
        <v>22070102502</v>
      </c>
      <c r="C95" s="1" t="s">
        <v>28</v>
      </c>
      <c r="D95" s="1" t="s">
        <v>29</v>
      </c>
      <c r="E95" s="1">
        <v>82.5</v>
      </c>
      <c r="F95" s="1">
        <v>79.400000000000006</v>
      </c>
      <c r="G95" s="1">
        <f t="shared" si="6"/>
        <v>20.63</v>
      </c>
      <c r="H95" s="1">
        <f t="shared" si="7"/>
        <v>55.58</v>
      </c>
      <c r="I95" s="2">
        <f t="shared" si="8"/>
        <v>76.209999999999994</v>
      </c>
    </row>
    <row r="96" spans="1:9">
      <c r="A96" s="1">
        <v>94</v>
      </c>
      <c r="B96" s="1">
        <v>22070102506</v>
      </c>
      <c r="C96" s="1" t="s">
        <v>28</v>
      </c>
      <c r="D96" s="1" t="s">
        <v>29</v>
      </c>
      <c r="E96" s="1">
        <v>79.400000000000006</v>
      </c>
      <c r="F96" s="1">
        <v>72.8</v>
      </c>
      <c r="G96" s="1">
        <f t="shared" si="6"/>
        <v>19.850000000000001</v>
      </c>
      <c r="H96" s="1">
        <f t="shared" si="7"/>
        <v>50.96</v>
      </c>
      <c r="I96" s="2">
        <f t="shared" si="8"/>
        <v>70.81</v>
      </c>
    </row>
    <row r="97" spans="1:9">
      <c r="A97" s="1">
        <v>95</v>
      </c>
      <c r="B97" s="1">
        <v>22070102505</v>
      </c>
      <c r="C97" s="1" t="s">
        <v>28</v>
      </c>
      <c r="D97" s="1" t="s">
        <v>29</v>
      </c>
      <c r="E97" s="1">
        <v>80.3</v>
      </c>
      <c r="F97" s="1">
        <v>70.84</v>
      </c>
      <c r="G97" s="1">
        <f t="shared" si="6"/>
        <v>20.079999999999998</v>
      </c>
      <c r="H97" s="1">
        <f t="shared" si="7"/>
        <v>49.59</v>
      </c>
      <c r="I97" s="2">
        <f t="shared" si="8"/>
        <v>69.67</v>
      </c>
    </row>
    <row r="98" spans="1:9">
      <c r="A98" s="1">
        <v>96</v>
      </c>
      <c r="B98" s="1">
        <v>22070102414</v>
      </c>
      <c r="C98" s="1" t="s">
        <v>30</v>
      </c>
      <c r="D98" s="1" t="s">
        <v>31</v>
      </c>
      <c r="E98" s="1">
        <v>83.300000000000011</v>
      </c>
      <c r="F98" s="1">
        <v>81.5</v>
      </c>
      <c r="G98" s="1">
        <f t="shared" si="6"/>
        <v>20.83</v>
      </c>
      <c r="H98" s="1">
        <f t="shared" si="7"/>
        <v>57.05</v>
      </c>
      <c r="I98" s="2">
        <f t="shared" si="8"/>
        <v>77.88</v>
      </c>
    </row>
    <row r="99" spans="1:9">
      <c r="A99" s="1">
        <v>97</v>
      </c>
      <c r="B99" s="1">
        <v>22070102410</v>
      </c>
      <c r="C99" s="1" t="s">
        <v>30</v>
      </c>
      <c r="D99" s="1" t="s">
        <v>31</v>
      </c>
      <c r="E99" s="1">
        <v>83.2</v>
      </c>
      <c r="F99" s="1">
        <v>81.06</v>
      </c>
      <c r="G99" s="1">
        <f t="shared" ref="G99:G130" si="9">ROUND(E99*0.3/1.2,2)</f>
        <v>20.8</v>
      </c>
      <c r="H99" s="1">
        <f t="shared" ref="H99:H130" si="10">ROUND(F99*0.7,2)</f>
        <v>56.74</v>
      </c>
      <c r="I99" s="2">
        <f t="shared" ref="I99:I130" si="11">G99+H99</f>
        <v>77.540000000000006</v>
      </c>
    </row>
    <row r="100" spans="1:9">
      <c r="A100" s="1">
        <v>98</v>
      </c>
      <c r="B100" s="1">
        <v>22070102403</v>
      </c>
      <c r="C100" s="1" t="s">
        <v>30</v>
      </c>
      <c r="D100" s="1" t="s">
        <v>31</v>
      </c>
      <c r="E100" s="1">
        <v>83.199999999999989</v>
      </c>
      <c r="F100" s="1">
        <v>80.72</v>
      </c>
      <c r="G100" s="1">
        <f t="shared" si="9"/>
        <v>20.8</v>
      </c>
      <c r="H100" s="1">
        <f t="shared" si="10"/>
        <v>56.5</v>
      </c>
      <c r="I100" s="2">
        <f t="shared" si="11"/>
        <v>77.3</v>
      </c>
    </row>
    <row r="101" spans="1:9">
      <c r="A101" s="1">
        <v>99</v>
      </c>
      <c r="B101" s="1">
        <v>22070102418</v>
      </c>
      <c r="C101" s="1" t="s">
        <v>30</v>
      </c>
      <c r="D101" s="1" t="s">
        <v>31</v>
      </c>
      <c r="E101" s="1">
        <v>84.3</v>
      </c>
      <c r="F101" s="1">
        <v>80.22</v>
      </c>
      <c r="G101" s="1">
        <f t="shared" si="9"/>
        <v>21.08</v>
      </c>
      <c r="H101" s="1">
        <f t="shared" si="10"/>
        <v>56.15</v>
      </c>
      <c r="I101" s="2">
        <f t="shared" si="11"/>
        <v>77.22999999999999</v>
      </c>
    </row>
    <row r="102" spans="1:9">
      <c r="A102" s="1">
        <v>100</v>
      </c>
      <c r="B102" s="1">
        <v>22070102411</v>
      </c>
      <c r="C102" s="1" t="s">
        <v>30</v>
      </c>
      <c r="D102" s="1" t="s">
        <v>31</v>
      </c>
      <c r="E102" s="1">
        <v>76.699999999999989</v>
      </c>
      <c r="F102" s="1">
        <v>82.34</v>
      </c>
      <c r="G102" s="1">
        <f t="shared" si="9"/>
        <v>19.18</v>
      </c>
      <c r="H102" s="1">
        <f t="shared" si="10"/>
        <v>57.64</v>
      </c>
      <c r="I102" s="2">
        <f t="shared" si="11"/>
        <v>76.819999999999993</v>
      </c>
    </row>
    <row r="103" spans="1:9">
      <c r="A103" s="1">
        <v>101</v>
      </c>
      <c r="B103" s="1">
        <v>22070112618</v>
      </c>
      <c r="C103" s="1" t="s">
        <v>50</v>
      </c>
      <c r="D103" s="1" t="s">
        <v>32</v>
      </c>
      <c r="E103" s="1">
        <v>97.4</v>
      </c>
      <c r="F103" s="1">
        <v>82.4</v>
      </c>
      <c r="G103" s="1">
        <f t="shared" si="9"/>
        <v>24.35</v>
      </c>
      <c r="H103" s="1">
        <f t="shared" si="10"/>
        <v>57.68</v>
      </c>
      <c r="I103" s="2">
        <f t="shared" si="11"/>
        <v>82.03</v>
      </c>
    </row>
    <row r="104" spans="1:9">
      <c r="A104" s="1">
        <v>102</v>
      </c>
      <c r="B104" s="1">
        <v>22070112607</v>
      </c>
      <c r="C104" s="1" t="s">
        <v>50</v>
      </c>
      <c r="D104" s="1" t="s">
        <v>32</v>
      </c>
      <c r="E104" s="1">
        <v>95.6</v>
      </c>
      <c r="F104" s="1">
        <v>82.7</v>
      </c>
      <c r="G104" s="1">
        <f t="shared" si="9"/>
        <v>23.9</v>
      </c>
      <c r="H104" s="1">
        <f t="shared" si="10"/>
        <v>57.89</v>
      </c>
      <c r="I104" s="2">
        <f t="shared" si="11"/>
        <v>81.789999999999992</v>
      </c>
    </row>
    <row r="105" spans="1:9">
      <c r="A105" s="1">
        <v>103</v>
      </c>
      <c r="B105" s="1">
        <v>22070112521</v>
      </c>
      <c r="C105" s="1" t="s">
        <v>50</v>
      </c>
      <c r="D105" s="1" t="s">
        <v>32</v>
      </c>
      <c r="E105" s="1">
        <v>99.3</v>
      </c>
      <c r="F105" s="1">
        <v>80.319999999999993</v>
      </c>
      <c r="G105" s="1">
        <f t="shared" si="9"/>
        <v>24.83</v>
      </c>
      <c r="H105" s="1">
        <f t="shared" si="10"/>
        <v>56.22</v>
      </c>
      <c r="I105" s="2">
        <f t="shared" si="11"/>
        <v>81.05</v>
      </c>
    </row>
    <row r="106" spans="1:9">
      <c r="A106" s="1">
        <v>104</v>
      </c>
      <c r="B106" s="1">
        <v>22070112522</v>
      </c>
      <c r="C106" s="1" t="s">
        <v>50</v>
      </c>
      <c r="D106" s="1" t="s">
        <v>32</v>
      </c>
      <c r="E106" s="1">
        <v>91.4</v>
      </c>
      <c r="F106" s="1">
        <v>82.74</v>
      </c>
      <c r="G106" s="1">
        <f t="shared" si="9"/>
        <v>22.85</v>
      </c>
      <c r="H106" s="1">
        <f t="shared" si="10"/>
        <v>57.92</v>
      </c>
      <c r="I106" s="2">
        <f t="shared" si="11"/>
        <v>80.77000000000001</v>
      </c>
    </row>
    <row r="107" spans="1:9">
      <c r="A107" s="1">
        <v>105</v>
      </c>
      <c r="B107" s="1">
        <v>22070112604</v>
      </c>
      <c r="C107" s="1" t="s">
        <v>50</v>
      </c>
      <c r="D107" s="1" t="s">
        <v>32</v>
      </c>
      <c r="E107" s="1">
        <v>95.199999999999989</v>
      </c>
      <c r="F107" s="1">
        <v>80.08</v>
      </c>
      <c r="G107" s="1">
        <f t="shared" si="9"/>
        <v>23.8</v>
      </c>
      <c r="H107" s="1">
        <f t="shared" si="10"/>
        <v>56.06</v>
      </c>
      <c r="I107" s="2">
        <f t="shared" si="11"/>
        <v>79.86</v>
      </c>
    </row>
    <row r="108" spans="1:9">
      <c r="A108" s="1">
        <v>106</v>
      </c>
      <c r="B108" s="1">
        <v>22070102723</v>
      </c>
      <c r="C108" s="1" t="s">
        <v>33</v>
      </c>
      <c r="D108" s="1" t="s">
        <v>34</v>
      </c>
      <c r="E108" s="1">
        <v>99.5</v>
      </c>
      <c r="F108" s="1">
        <v>86.52</v>
      </c>
      <c r="G108" s="1">
        <f t="shared" si="9"/>
        <v>24.88</v>
      </c>
      <c r="H108" s="1">
        <f t="shared" si="10"/>
        <v>60.56</v>
      </c>
      <c r="I108" s="2">
        <f t="shared" si="11"/>
        <v>85.44</v>
      </c>
    </row>
    <row r="109" spans="1:9">
      <c r="A109" s="1">
        <v>107</v>
      </c>
      <c r="B109" s="1">
        <v>22070102630</v>
      </c>
      <c r="C109" s="1" t="s">
        <v>33</v>
      </c>
      <c r="D109" s="1" t="s">
        <v>34</v>
      </c>
      <c r="E109" s="1">
        <v>90.300000000000011</v>
      </c>
      <c r="F109" s="1">
        <v>84.9</v>
      </c>
      <c r="G109" s="1">
        <f t="shared" si="9"/>
        <v>22.58</v>
      </c>
      <c r="H109" s="1">
        <f t="shared" si="10"/>
        <v>59.43</v>
      </c>
      <c r="I109" s="2">
        <f t="shared" si="11"/>
        <v>82.009999999999991</v>
      </c>
    </row>
    <row r="110" spans="1:9">
      <c r="A110" s="1">
        <v>108</v>
      </c>
      <c r="B110" s="1">
        <v>22070102813</v>
      </c>
      <c r="C110" s="1" t="s">
        <v>33</v>
      </c>
      <c r="D110" s="1" t="s">
        <v>34</v>
      </c>
      <c r="E110" s="1">
        <v>88.199999999999989</v>
      </c>
      <c r="F110" s="1">
        <v>83.62</v>
      </c>
      <c r="G110" s="1">
        <f t="shared" si="9"/>
        <v>22.05</v>
      </c>
      <c r="H110" s="1">
        <f t="shared" si="10"/>
        <v>58.53</v>
      </c>
      <c r="I110" s="2">
        <f t="shared" si="11"/>
        <v>80.58</v>
      </c>
    </row>
    <row r="111" spans="1:9">
      <c r="A111" s="1">
        <v>109</v>
      </c>
      <c r="B111" s="1">
        <v>22070102710</v>
      </c>
      <c r="C111" s="1" t="s">
        <v>33</v>
      </c>
      <c r="D111" s="1" t="s">
        <v>34</v>
      </c>
      <c r="E111" s="1">
        <v>87.5</v>
      </c>
      <c r="F111" s="1">
        <v>81.239999999999995</v>
      </c>
      <c r="G111" s="1">
        <f t="shared" si="9"/>
        <v>21.88</v>
      </c>
      <c r="H111" s="1">
        <f t="shared" si="10"/>
        <v>56.87</v>
      </c>
      <c r="I111" s="2">
        <f t="shared" si="11"/>
        <v>78.75</v>
      </c>
    </row>
    <row r="112" spans="1:9">
      <c r="A112" s="1">
        <v>110</v>
      </c>
      <c r="B112" s="1">
        <v>22070102627</v>
      </c>
      <c r="C112" s="1" t="s">
        <v>33</v>
      </c>
      <c r="D112" s="1" t="s">
        <v>34</v>
      </c>
      <c r="E112" s="1">
        <v>86.6</v>
      </c>
      <c r="F112" s="1">
        <v>80.86</v>
      </c>
      <c r="G112" s="1">
        <f t="shared" si="9"/>
        <v>21.65</v>
      </c>
      <c r="H112" s="1">
        <f t="shared" si="10"/>
        <v>56.6</v>
      </c>
      <c r="I112" s="2">
        <f t="shared" si="11"/>
        <v>78.25</v>
      </c>
    </row>
    <row r="113" spans="1:9">
      <c r="A113" s="1">
        <v>111</v>
      </c>
      <c r="B113" s="1">
        <v>22070400119</v>
      </c>
      <c r="C113" s="1" t="s">
        <v>33</v>
      </c>
      <c r="D113" s="1" t="s">
        <v>34</v>
      </c>
      <c r="E113" s="1">
        <v>88.3</v>
      </c>
      <c r="F113" s="1">
        <v>79.94</v>
      </c>
      <c r="G113" s="1">
        <f t="shared" si="9"/>
        <v>22.08</v>
      </c>
      <c r="H113" s="1">
        <f t="shared" si="10"/>
        <v>55.96</v>
      </c>
      <c r="I113" s="2">
        <f t="shared" si="11"/>
        <v>78.039999999999992</v>
      </c>
    </row>
    <row r="114" spans="1:9">
      <c r="A114" s="1">
        <v>112</v>
      </c>
      <c r="B114" s="1">
        <v>22070200218</v>
      </c>
      <c r="C114" s="1" t="s">
        <v>33</v>
      </c>
      <c r="D114" s="1" t="s">
        <v>34</v>
      </c>
      <c r="E114" s="1">
        <v>83.9</v>
      </c>
      <c r="F114" s="1">
        <v>79.66</v>
      </c>
      <c r="G114" s="1">
        <f t="shared" si="9"/>
        <v>20.98</v>
      </c>
      <c r="H114" s="1">
        <f t="shared" si="10"/>
        <v>55.76</v>
      </c>
      <c r="I114" s="2">
        <f t="shared" si="11"/>
        <v>76.739999999999995</v>
      </c>
    </row>
    <row r="115" spans="1:9">
      <c r="A115" s="1">
        <v>113</v>
      </c>
      <c r="B115" s="1">
        <v>22070102809</v>
      </c>
      <c r="C115" s="1" t="s">
        <v>33</v>
      </c>
      <c r="D115" s="1" t="s">
        <v>34</v>
      </c>
      <c r="E115" s="1">
        <v>86.3</v>
      </c>
      <c r="F115" s="1">
        <v>77.62</v>
      </c>
      <c r="G115" s="1">
        <f t="shared" si="9"/>
        <v>21.58</v>
      </c>
      <c r="H115" s="1">
        <f t="shared" si="10"/>
        <v>54.33</v>
      </c>
      <c r="I115" s="2">
        <f t="shared" si="11"/>
        <v>75.91</v>
      </c>
    </row>
    <row r="116" spans="1:9">
      <c r="A116" s="1">
        <v>114</v>
      </c>
      <c r="B116" s="1">
        <v>22070102628</v>
      </c>
      <c r="C116" s="1" t="s">
        <v>33</v>
      </c>
      <c r="D116" s="1" t="s">
        <v>34</v>
      </c>
      <c r="E116" s="1">
        <v>87.4</v>
      </c>
      <c r="F116" s="1">
        <v>76.400000000000006</v>
      </c>
      <c r="G116" s="1">
        <f t="shared" si="9"/>
        <v>21.85</v>
      </c>
      <c r="H116" s="1">
        <f t="shared" si="10"/>
        <v>53.48</v>
      </c>
      <c r="I116" s="2">
        <f t="shared" si="11"/>
        <v>75.33</v>
      </c>
    </row>
    <row r="117" spans="1:9">
      <c r="A117" s="1">
        <v>115</v>
      </c>
      <c r="B117" s="1">
        <v>22070102717</v>
      </c>
      <c r="C117" s="1" t="s">
        <v>33</v>
      </c>
      <c r="D117" s="1" t="s">
        <v>34</v>
      </c>
      <c r="E117" s="1">
        <v>89.4</v>
      </c>
      <c r="F117" s="1">
        <v>75.28</v>
      </c>
      <c r="G117" s="1">
        <f t="shared" si="9"/>
        <v>22.35</v>
      </c>
      <c r="H117" s="1">
        <f t="shared" si="10"/>
        <v>52.7</v>
      </c>
      <c r="I117" s="2">
        <f t="shared" si="11"/>
        <v>75.050000000000011</v>
      </c>
    </row>
    <row r="118" spans="1:9">
      <c r="A118" s="1">
        <v>116</v>
      </c>
      <c r="B118" s="1">
        <v>22070132028</v>
      </c>
      <c r="C118" s="1" t="s">
        <v>35</v>
      </c>
      <c r="D118" s="1" t="s">
        <v>36</v>
      </c>
      <c r="E118" s="1">
        <v>94.7</v>
      </c>
      <c r="F118" s="1">
        <v>81.599999999999994</v>
      </c>
      <c r="G118" s="1">
        <f t="shared" si="9"/>
        <v>23.68</v>
      </c>
      <c r="H118" s="1">
        <f t="shared" si="10"/>
        <v>57.12</v>
      </c>
      <c r="I118" s="2">
        <f t="shared" si="11"/>
        <v>80.8</v>
      </c>
    </row>
    <row r="119" spans="1:9">
      <c r="A119" s="1">
        <v>117</v>
      </c>
      <c r="B119" s="1">
        <v>22070132103</v>
      </c>
      <c r="C119" s="1" t="s">
        <v>35</v>
      </c>
      <c r="D119" s="1" t="s">
        <v>36</v>
      </c>
      <c r="E119" s="1">
        <v>93.2</v>
      </c>
      <c r="F119" s="1">
        <v>79.599999999999994</v>
      </c>
      <c r="G119" s="1">
        <f t="shared" si="9"/>
        <v>23.3</v>
      </c>
      <c r="H119" s="1">
        <f t="shared" si="10"/>
        <v>55.72</v>
      </c>
      <c r="I119" s="2">
        <f t="shared" si="11"/>
        <v>79.02</v>
      </c>
    </row>
    <row r="120" spans="1:9">
      <c r="A120" s="1">
        <v>118</v>
      </c>
      <c r="B120" s="1">
        <v>22070403207</v>
      </c>
      <c r="C120" s="1" t="s">
        <v>35</v>
      </c>
      <c r="D120" s="1" t="s">
        <v>36</v>
      </c>
      <c r="E120" s="1">
        <v>92.8</v>
      </c>
      <c r="F120" s="1">
        <v>75.2</v>
      </c>
      <c r="G120" s="1">
        <f t="shared" si="9"/>
        <v>23.2</v>
      </c>
      <c r="H120" s="1">
        <f t="shared" si="10"/>
        <v>52.64</v>
      </c>
      <c r="I120" s="2">
        <f t="shared" si="11"/>
        <v>75.84</v>
      </c>
    </row>
    <row r="121" spans="1:9">
      <c r="A121" s="1">
        <v>119</v>
      </c>
      <c r="B121" s="1">
        <v>22070132020</v>
      </c>
      <c r="C121" s="1" t="s">
        <v>35</v>
      </c>
      <c r="D121" s="1" t="s">
        <v>36</v>
      </c>
      <c r="E121" s="1">
        <v>92.3</v>
      </c>
      <c r="F121" s="1">
        <v>73.599999999999994</v>
      </c>
      <c r="G121" s="1">
        <f t="shared" si="9"/>
        <v>23.08</v>
      </c>
      <c r="H121" s="1">
        <f t="shared" si="10"/>
        <v>51.52</v>
      </c>
      <c r="I121" s="2">
        <f t="shared" si="11"/>
        <v>74.599999999999994</v>
      </c>
    </row>
    <row r="122" spans="1:9">
      <c r="A122" s="1">
        <v>120</v>
      </c>
      <c r="B122" s="1">
        <v>22070132102</v>
      </c>
      <c r="C122" s="1" t="s">
        <v>35</v>
      </c>
      <c r="D122" s="1" t="s">
        <v>36</v>
      </c>
      <c r="E122" s="1">
        <v>91.6</v>
      </c>
      <c r="F122" s="1">
        <v>69.599999999999994</v>
      </c>
      <c r="G122" s="1">
        <f t="shared" si="9"/>
        <v>22.9</v>
      </c>
      <c r="H122" s="1">
        <f t="shared" si="10"/>
        <v>48.72</v>
      </c>
      <c r="I122" s="2">
        <f t="shared" si="11"/>
        <v>71.62</v>
      </c>
    </row>
    <row r="123" spans="1:9">
      <c r="A123" s="1">
        <v>121</v>
      </c>
      <c r="B123" s="1">
        <v>22070129529</v>
      </c>
      <c r="C123" s="1" t="s">
        <v>37</v>
      </c>
      <c r="D123" s="1" t="s">
        <v>38</v>
      </c>
      <c r="E123" s="1">
        <v>99.1</v>
      </c>
      <c r="F123" s="1">
        <v>80.599999999999994</v>
      </c>
      <c r="G123" s="1">
        <f t="shared" si="9"/>
        <v>24.78</v>
      </c>
      <c r="H123" s="1">
        <f t="shared" si="10"/>
        <v>56.42</v>
      </c>
      <c r="I123" s="2">
        <f t="shared" si="11"/>
        <v>81.2</v>
      </c>
    </row>
    <row r="124" spans="1:9">
      <c r="A124" s="1">
        <v>122</v>
      </c>
      <c r="B124" s="1">
        <v>22070302724</v>
      </c>
      <c r="C124" s="1" t="s">
        <v>37</v>
      </c>
      <c r="D124" s="1" t="s">
        <v>38</v>
      </c>
      <c r="E124" s="1">
        <v>95.2</v>
      </c>
      <c r="F124" s="1">
        <v>80.7</v>
      </c>
      <c r="G124" s="1">
        <f t="shared" si="9"/>
        <v>23.8</v>
      </c>
      <c r="H124" s="1">
        <f t="shared" si="10"/>
        <v>56.49</v>
      </c>
      <c r="I124" s="2">
        <f t="shared" si="11"/>
        <v>80.290000000000006</v>
      </c>
    </row>
    <row r="125" spans="1:9">
      <c r="A125" s="1">
        <v>123</v>
      </c>
      <c r="B125" s="1">
        <v>22070129519</v>
      </c>
      <c r="C125" s="1" t="s">
        <v>37</v>
      </c>
      <c r="D125" s="1" t="s">
        <v>38</v>
      </c>
      <c r="E125" s="1">
        <v>96</v>
      </c>
      <c r="F125" s="1">
        <v>79.7</v>
      </c>
      <c r="G125" s="1">
        <f t="shared" si="9"/>
        <v>24</v>
      </c>
      <c r="H125" s="1">
        <f t="shared" si="10"/>
        <v>55.79</v>
      </c>
      <c r="I125" s="2">
        <f t="shared" si="11"/>
        <v>79.789999999999992</v>
      </c>
    </row>
    <row r="126" spans="1:9">
      <c r="A126" s="1">
        <v>124</v>
      </c>
      <c r="B126" s="1">
        <v>22070129517</v>
      </c>
      <c r="C126" s="1" t="s">
        <v>37</v>
      </c>
      <c r="D126" s="1" t="s">
        <v>38</v>
      </c>
      <c r="E126" s="1">
        <v>91.9</v>
      </c>
      <c r="F126" s="1">
        <v>81</v>
      </c>
      <c r="G126" s="1">
        <f t="shared" si="9"/>
        <v>22.98</v>
      </c>
      <c r="H126" s="1">
        <f t="shared" si="10"/>
        <v>56.7</v>
      </c>
      <c r="I126" s="2">
        <f t="shared" si="11"/>
        <v>79.680000000000007</v>
      </c>
    </row>
    <row r="127" spans="1:9">
      <c r="A127" s="1">
        <v>125</v>
      </c>
      <c r="B127" s="1">
        <v>22070129504</v>
      </c>
      <c r="C127" s="1" t="s">
        <v>37</v>
      </c>
      <c r="D127" s="1" t="s">
        <v>38</v>
      </c>
      <c r="E127" s="1">
        <v>88.5</v>
      </c>
      <c r="F127" s="1">
        <v>82</v>
      </c>
      <c r="G127" s="1">
        <f t="shared" si="9"/>
        <v>22.13</v>
      </c>
      <c r="H127" s="1">
        <f t="shared" si="10"/>
        <v>57.4</v>
      </c>
      <c r="I127" s="2">
        <f t="shared" si="11"/>
        <v>79.53</v>
      </c>
    </row>
    <row r="128" spans="1:9">
      <c r="A128" s="1">
        <v>126</v>
      </c>
      <c r="B128" s="1">
        <v>22070112711</v>
      </c>
      <c r="C128" s="1" t="s">
        <v>51</v>
      </c>
      <c r="D128" s="1" t="s">
        <v>39</v>
      </c>
      <c r="E128" s="1">
        <v>97.2</v>
      </c>
      <c r="F128" s="1">
        <v>84.66</v>
      </c>
      <c r="G128" s="1">
        <f t="shared" si="9"/>
        <v>24.3</v>
      </c>
      <c r="H128" s="1">
        <f t="shared" si="10"/>
        <v>59.26</v>
      </c>
      <c r="I128" s="2">
        <f t="shared" si="11"/>
        <v>83.56</v>
      </c>
    </row>
    <row r="129" spans="1:9">
      <c r="A129" s="1">
        <v>127</v>
      </c>
      <c r="B129" s="1">
        <v>22070112728</v>
      </c>
      <c r="C129" s="1" t="s">
        <v>51</v>
      </c>
      <c r="D129" s="1" t="s">
        <v>39</v>
      </c>
      <c r="E129" s="1">
        <v>99.1</v>
      </c>
      <c r="F129" s="1">
        <v>82.38</v>
      </c>
      <c r="G129" s="1">
        <f t="shared" si="9"/>
        <v>24.78</v>
      </c>
      <c r="H129" s="1">
        <f t="shared" si="10"/>
        <v>57.67</v>
      </c>
      <c r="I129" s="2">
        <f t="shared" si="11"/>
        <v>82.45</v>
      </c>
    </row>
    <row r="130" spans="1:9">
      <c r="A130" s="1">
        <v>128</v>
      </c>
      <c r="B130" s="1">
        <v>22070112821</v>
      </c>
      <c r="C130" s="1" t="s">
        <v>51</v>
      </c>
      <c r="D130" s="1" t="s">
        <v>39</v>
      </c>
      <c r="E130" s="1">
        <v>94</v>
      </c>
      <c r="F130" s="1">
        <v>83.92</v>
      </c>
      <c r="G130" s="1">
        <f t="shared" si="9"/>
        <v>23.5</v>
      </c>
      <c r="H130" s="1">
        <f t="shared" si="10"/>
        <v>58.74</v>
      </c>
      <c r="I130" s="2">
        <f t="shared" si="11"/>
        <v>82.240000000000009</v>
      </c>
    </row>
    <row r="131" spans="1:9">
      <c r="A131" s="1">
        <v>129</v>
      </c>
      <c r="B131" s="1">
        <v>22070112809</v>
      </c>
      <c r="C131" s="1" t="s">
        <v>51</v>
      </c>
      <c r="D131" s="1" t="s">
        <v>39</v>
      </c>
      <c r="E131" s="1">
        <v>92.4</v>
      </c>
      <c r="F131" s="1">
        <v>84.02</v>
      </c>
      <c r="G131" s="1">
        <f t="shared" ref="G131:I145" si="12">ROUND(E131*0.3/1.2,2)</f>
        <v>23.1</v>
      </c>
      <c r="H131" s="1">
        <f t="shared" ref="H131:H144" si="13">ROUND(F131*0.7,2)</f>
        <v>58.81</v>
      </c>
      <c r="I131" s="2">
        <f t="shared" ref="I131:I144" si="14">G131+H131</f>
        <v>81.91</v>
      </c>
    </row>
    <row r="132" spans="1:9">
      <c r="A132" s="1">
        <v>130</v>
      </c>
      <c r="B132" s="1">
        <v>22070112818</v>
      </c>
      <c r="C132" s="1" t="s">
        <v>51</v>
      </c>
      <c r="D132" s="1" t="s">
        <v>39</v>
      </c>
      <c r="E132" s="1">
        <v>89.8</v>
      </c>
      <c r="F132" s="1">
        <v>82.88</v>
      </c>
      <c r="G132" s="1">
        <f t="shared" si="12"/>
        <v>22.45</v>
      </c>
      <c r="H132" s="1">
        <f t="shared" si="13"/>
        <v>58.02</v>
      </c>
      <c r="I132" s="2">
        <f t="shared" si="14"/>
        <v>80.47</v>
      </c>
    </row>
    <row r="133" spans="1:9">
      <c r="A133" s="1">
        <v>131</v>
      </c>
      <c r="B133" s="1">
        <v>22070112909</v>
      </c>
      <c r="C133" s="1" t="s">
        <v>51</v>
      </c>
      <c r="D133" s="1" t="s">
        <v>39</v>
      </c>
      <c r="E133" s="1">
        <v>89.7</v>
      </c>
      <c r="F133" s="1">
        <v>82.16</v>
      </c>
      <c r="G133" s="1">
        <f t="shared" si="12"/>
        <v>22.43</v>
      </c>
      <c r="H133" s="1">
        <f t="shared" si="13"/>
        <v>57.51</v>
      </c>
      <c r="I133" s="2">
        <f t="shared" si="14"/>
        <v>79.94</v>
      </c>
    </row>
    <row r="134" spans="1:9">
      <c r="A134" s="1">
        <v>132</v>
      </c>
      <c r="B134" s="1">
        <v>22070112904</v>
      </c>
      <c r="C134" s="1" t="s">
        <v>51</v>
      </c>
      <c r="D134" s="1" t="s">
        <v>39</v>
      </c>
      <c r="E134" s="1">
        <v>87.2</v>
      </c>
      <c r="F134" s="1">
        <v>82.06</v>
      </c>
      <c r="G134" s="1">
        <f t="shared" si="12"/>
        <v>21.8</v>
      </c>
      <c r="H134" s="1">
        <f t="shared" si="13"/>
        <v>57.44</v>
      </c>
      <c r="I134" s="2">
        <f t="shared" si="14"/>
        <v>79.239999999999995</v>
      </c>
    </row>
    <row r="135" spans="1:9">
      <c r="A135" s="1">
        <v>133</v>
      </c>
      <c r="B135" s="1">
        <v>22070112816</v>
      </c>
      <c r="C135" s="1" t="s">
        <v>51</v>
      </c>
      <c r="D135" s="1" t="s">
        <v>39</v>
      </c>
      <c r="E135" s="1">
        <v>90.3</v>
      </c>
      <c r="F135" s="1">
        <v>80.540000000000006</v>
      </c>
      <c r="G135" s="1">
        <f t="shared" si="12"/>
        <v>22.58</v>
      </c>
      <c r="H135" s="1">
        <f t="shared" si="13"/>
        <v>56.38</v>
      </c>
      <c r="I135" s="2">
        <f t="shared" si="14"/>
        <v>78.960000000000008</v>
      </c>
    </row>
    <row r="136" spans="1:9">
      <c r="A136" s="1">
        <v>134</v>
      </c>
      <c r="B136" s="1">
        <v>22070112914</v>
      </c>
      <c r="C136" s="1" t="s">
        <v>51</v>
      </c>
      <c r="D136" s="1" t="s">
        <v>39</v>
      </c>
      <c r="E136" s="1">
        <v>87.2</v>
      </c>
      <c r="F136" s="1">
        <v>81.64</v>
      </c>
      <c r="G136" s="1">
        <f t="shared" si="12"/>
        <v>21.8</v>
      </c>
      <c r="H136" s="1">
        <f t="shared" si="13"/>
        <v>57.15</v>
      </c>
      <c r="I136" s="2">
        <f t="shared" si="14"/>
        <v>78.95</v>
      </c>
    </row>
    <row r="137" spans="1:9">
      <c r="A137" s="1">
        <v>135</v>
      </c>
      <c r="B137" s="1">
        <v>22070112704</v>
      </c>
      <c r="C137" s="1" t="s">
        <v>51</v>
      </c>
      <c r="D137" s="1" t="s">
        <v>39</v>
      </c>
      <c r="E137" s="1">
        <v>94.9</v>
      </c>
      <c r="F137" s="1">
        <v>48.8</v>
      </c>
      <c r="G137" s="1">
        <f t="shared" si="12"/>
        <v>23.73</v>
      </c>
      <c r="H137" s="1">
        <f t="shared" si="13"/>
        <v>34.159999999999997</v>
      </c>
      <c r="I137" s="2">
        <f t="shared" si="14"/>
        <v>57.89</v>
      </c>
    </row>
    <row r="138" spans="1:9">
      <c r="A138" s="1">
        <v>136</v>
      </c>
      <c r="B138" s="1">
        <v>22070102015</v>
      </c>
      <c r="C138" s="1" t="s">
        <v>52</v>
      </c>
      <c r="D138" s="1" t="s">
        <v>40</v>
      </c>
      <c r="E138" s="1">
        <v>94</v>
      </c>
      <c r="F138" s="1">
        <v>83.28</v>
      </c>
      <c r="G138" s="1">
        <f t="shared" si="12"/>
        <v>23.5</v>
      </c>
      <c r="H138" s="1">
        <f t="shared" si="13"/>
        <v>58.3</v>
      </c>
      <c r="I138" s="2">
        <f t="shared" si="14"/>
        <v>81.8</v>
      </c>
    </row>
    <row r="139" spans="1:9">
      <c r="A139" s="1">
        <v>137</v>
      </c>
      <c r="B139" s="1">
        <v>22070102006</v>
      </c>
      <c r="C139" s="1" t="s">
        <v>52</v>
      </c>
      <c r="D139" s="1" t="s">
        <v>40</v>
      </c>
      <c r="E139" s="1">
        <v>96</v>
      </c>
      <c r="F139" s="1">
        <v>82.54</v>
      </c>
      <c r="G139" s="1">
        <f t="shared" si="12"/>
        <v>24</v>
      </c>
      <c r="H139" s="1">
        <f t="shared" si="13"/>
        <v>57.78</v>
      </c>
      <c r="I139" s="2">
        <f t="shared" si="14"/>
        <v>81.78</v>
      </c>
    </row>
    <row r="140" spans="1:9">
      <c r="A140" s="1">
        <v>138</v>
      </c>
      <c r="B140" s="1">
        <v>22070102010</v>
      </c>
      <c r="C140" s="1" t="s">
        <v>52</v>
      </c>
      <c r="D140" s="1" t="s">
        <v>40</v>
      </c>
      <c r="E140" s="1">
        <v>90</v>
      </c>
      <c r="F140" s="1">
        <v>81.900000000000006</v>
      </c>
      <c r="G140" s="1">
        <f t="shared" si="12"/>
        <v>22.5</v>
      </c>
      <c r="H140" s="1">
        <f t="shared" si="13"/>
        <v>57.33</v>
      </c>
      <c r="I140" s="2">
        <f t="shared" si="14"/>
        <v>79.83</v>
      </c>
    </row>
    <row r="141" spans="1:9">
      <c r="A141" s="1">
        <v>139</v>
      </c>
      <c r="B141" s="1">
        <v>22070200201</v>
      </c>
      <c r="C141" s="1" t="s">
        <v>52</v>
      </c>
      <c r="D141" s="1" t="s">
        <v>40</v>
      </c>
      <c r="E141" s="1">
        <v>92.7</v>
      </c>
      <c r="F141" s="1">
        <v>79.760000000000005</v>
      </c>
      <c r="G141" s="1">
        <f t="shared" si="12"/>
        <v>23.18</v>
      </c>
      <c r="H141" s="1">
        <f t="shared" si="13"/>
        <v>55.83</v>
      </c>
      <c r="I141" s="2">
        <f t="shared" si="14"/>
        <v>79.009999999999991</v>
      </c>
    </row>
    <row r="142" spans="1:9">
      <c r="A142" s="1">
        <v>140</v>
      </c>
      <c r="B142" s="1">
        <v>22070102021</v>
      </c>
      <c r="C142" s="1" t="s">
        <v>52</v>
      </c>
      <c r="D142" s="1" t="s">
        <v>40</v>
      </c>
      <c r="E142" s="1">
        <v>90.6</v>
      </c>
      <c r="F142" s="1">
        <v>78.48</v>
      </c>
      <c r="G142" s="1">
        <f t="shared" si="12"/>
        <v>22.65</v>
      </c>
      <c r="H142" s="1">
        <f t="shared" si="13"/>
        <v>54.94</v>
      </c>
      <c r="I142" s="2">
        <f t="shared" si="14"/>
        <v>77.59</v>
      </c>
    </row>
    <row r="143" spans="1:9">
      <c r="A143" s="1">
        <v>141</v>
      </c>
      <c r="B143" s="1">
        <v>22070102007</v>
      </c>
      <c r="C143" s="1" t="s">
        <v>52</v>
      </c>
      <c r="D143" s="1" t="s">
        <v>40</v>
      </c>
      <c r="E143" s="1">
        <v>80.5</v>
      </c>
      <c r="F143" s="1">
        <v>81.42</v>
      </c>
      <c r="G143" s="1">
        <f t="shared" si="12"/>
        <v>20.13</v>
      </c>
      <c r="H143" s="1">
        <f t="shared" si="13"/>
        <v>56.99</v>
      </c>
      <c r="I143" s="2">
        <f t="shared" si="14"/>
        <v>77.12</v>
      </c>
    </row>
    <row r="144" spans="1:9">
      <c r="A144" s="1">
        <v>142</v>
      </c>
      <c r="B144" s="1">
        <v>22070102018</v>
      </c>
      <c r="C144" s="1" t="s">
        <v>52</v>
      </c>
      <c r="D144" s="1" t="s">
        <v>40</v>
      </c>
      <c r="E144" s="1">
        <v>81.099999999999994</v>
      </c>
      <c r="F144" s="1">
        <v>74</v>
      </c>
      <c r="G144" s="1">
        <f t="shared" si="12"/>
        <v>20.28</v>
      </c>
      <c r="H144" s="1">
        <f t="shared" si="13"/>
        <v>51.8</v>
      </c>
      <c r="I144" s="2">
        <f t="shared" si="14"/>
        <v>72.08</v>
      </c>
    </row>
    <row r="145" spans="1:9">
      <c r="A145" s="1">
        <v>143</v>
      </c>
      <c r="B145" s="1">
        <v>22070102014</v>
      </c>
      <c r="C145" s="1" t="s">
        <v>52</v>
      </c>
      <c r="D145" s="1" t="s">
        <v>40</v>
      </c>
      <c r="E145" s="1">
        <v>79</v>
      </c>
      <c r="F145" s="1" t="s">
        <v>53</v>
      </c>
      <c r="G145" s="1">
        <f t="shared" si="12"/>
        <v>19.75</v>
      </c>
      <c r="H145" s="1" t="s">
        <v>53</v>
      </c>
      <c r="I145" s="1">
        <f t="shared" si="12"/>
        <v>4.9400000000000004</v>
      </c>
    </row>
  </sheetData>
  <sortState ref="A3:P145">
    <sortCondition ref="C3:C145"/>
    <sortCondition descending="1" ref="I3:I145"/>
  </sortState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2022-08-17T09:19:15Z</dcterms:modified>
</cp:coreProperties>
</file>