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1801" sheetId="1" r:id="rId1"/>
  </sheets>
  <definedNames>
    <definedName name="_xlnm.Print_Titles" localSheetId="0">'1801'!$1:$2</definedName>
  </definedNames>
  <calcPr fullCalcOnLoad="1"/>
</workbook>
</file>

<file path=xl/sharedStrings.xml><?xml version="1.0" encoding="utf-8"?>
<sst xmlns="http://schemas.openxmlformats.org/spreadsheetml/2006/main" count="176" uniqueCount="84">
  <si>
    <t>报名
顺序号</t>
  </si>
  <si>
    <t>准考证号</t>
  </si>
  <si>
    <t>性别</t>
  </si>
  <si>
    <t>报考单位</t>
  </si>
  <si>
    <t>岗位代码</t>
  </si>
  <si>
    <t>笔试成绩</t>
  </si>
  <si>
    <t>合成得分</t>
  </si>
  <si>
    <t>面试顺序号</t>
  </si>
  <si>
    <t>面试得分</t>
  </si>
  <si>
    <t>总分</t>
  </si>
  <si>
    <t>备注</t>
  </si>
  <si>
    <t>女</t>
  </si>
  <si>
    <t>男</t>
  </si>
  <si>
    <t>20180111</t>
  </si>
  <si>
    <t>20180110</t>
  </si>
  <si>
    <t>20180122</t>
  </si>
  <si>
    <t>1802</t>
  </si>
  <si>
    <t>1803</t>
  </si>
  <si>
    <t>1804</t>
  </si>
  <si>
    <t>政府办公室</t>
  </si>
  <si>
    <t>20180109</t>
  </si>
  <si>
    <t>20180120</t>
  </si>
  <si>
    <t>20180113</t>
  </si>
  <si>
    <t>20180126</t>
  </si>
  <si>
    <t>20180403</t>
  </si>
  <si>
    <t>20180408</t>
  </si>
  <si>
    <t>20180411</t>
  </si>
  <si>
    <t>20180406</t>
  </si>
  <si>
    <t>20180418</t>
  </si>
  <si>
    <t>20180414</t>
  </si>
  <si>
    <t>20180402</t>
  </si>
  <si>
    <t>20180404</t>
  </si>
  <si>
    <t>20180417</t>
  </si>
  <si>
    <t>区统计局</t>
  </si>
  <si>
    <t>20180521</t>
  </si>
  <si>
    <t>20180506</t>
  </si>
  <si>
    <t>20180515</t>
  </si>
  <si>
    <t>20180527</t>
  </si>
  <si>
    <t>20180514</t>
  </si>
  <si>
    <t>20180518</t>
  </si>
  <si>
    <t>20180523</t>
  </si>
  <si>
    <t>20180526</t>
  </si>
  <si>
    <t>20180509</t>
  </si>
  <si>
    <t>20180522</t>
  </si>
  <si>
    <t>20180507</t>
  </si>
  <si>
    <t>20180520</t>
  </si>
  <si>
    <t>区信访局</t>
  </si>
  <si>
    <t>1805</t>
  </si>
  <si>
    <t>78</t>
  </si>
  <si>
    <t>68</t>
  </si>
  <si>
    <t>72</t>
  </si>
  <si>
    <t>61</t>
  </si>
  <si>
    <t>80</t>
  </si>
  <si>
    <t>缺考</t>
  </si>
  <si>
    <t>83</t>
  </si>
  <si>
    <t>77</t>
  </si>
  <si>
    <t>65</t>
  </si>
  <si>
    <t>男</t>
  </si>
  <si>
    <t>区综治办</t>
  </si>
  <si>
    <t>1803</t>
  </si>
  <si>
    <t>女</t>
  </si>
  <si>
    <t>区综治办</t>
  </si>
  <si>
    <t>男</t>
  </si>
  <si>
    <t>区综治办</t>
  </si>
  <si>
    <t>男</t>
  </si>
  <si>
    <t>1803</t>
  </si>
  <si>
    <t>75</t>
  </si>
  <si>
    <t>女</t>
  </si>
  <si>
    <t>74</t>
  </si>
  <si>
    <t>72.5</t>
  </si>
  <si>
    <t>71.5</t>
  </si>
  <si>
    <t>64</t>
  </si>
  <si>
    <t>67.5</t>
  </si>
  <si>
    <t>63</t>
  </si>
  <si>
    <t>65.5</t>
  </si>
  <si>
    <t>缺考</t>
  </si>
  <si>
    <t>65</t>
  </si>
  <si>
    <t>64</t>
  </si>
  <si>
    <t>缺考</t>
  </si>
  <si>
    <t>84</t>
  </si>
  <si>
    <t>75</t>
  </si>
  <si>
    <t>74</t>
  </si>
  <si>
    <t>缺考</t>
  </si>
  <si>
    <t>淮上区区政府办、区综治办等公开招聘工作人员面试及总成绩公示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</si>
</sst>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8"/>
      <name val="仿宋"/>
      <family val="3"/>
    </font>
    <font>
      <sz val="12"/>
      <color indexed="8"/>
      <name val="仿宋_GB2312"/>
      <family val="3"/>
    </font>
    <font>
      <b/>
      <sz val="8"/>
      <color indexed="8"/>
      <name val="仿宋"/>
      <family val="3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b/>
      <sz val="8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11" borderId="4" applyNumberFormat="0" applyAlignment="0" applyProtection="0"/>
    <xf numFmtId="0" fontId="21" fillId="12" borderId="5" applyNumberFormat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4" fillId="11" borderId="7" applyNumberFormat="0" applyAlignment="0" applyProtection="0"/>
    <xf numFmtId="0" fontId="11" fillId="5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6" fillId="0" borderId="10" xfId="40" applyFont="1" applyFill="1" applyBorder="1" applyAlignment="1">
      <alignment horizontal="center" vertical="center" wrapText="1"/>
      <protection/>
    </xf>
    <xf numFmtId="49" fontId="26" fillId="0" borderId="10" xfId="40" applyNumberFormat="1" applyFont="1" applyFill="1" applyBorder="1" applyAlignment="1">
      <alignment horizontal="center" vertical="center" wrapText="1"/>
      <protection/>
    </xf>
    <xf numFmtId="177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40" applyNumberFormat="1" applyFont="1" applyFill="1" applyBorder="1" applyAlignment="1">
      <alignment horizontal="center" vertical="center"/>
      <protection/>
    </xf>
    <xf numFmtId="0" fontId="31" fillId="0" borderId="10" xfId="40" applyNumberFormat="1" applyFont="1" applyFill="1" applyBorder="1" applyAlignment="1">
      <alignment horizontal="center" vertical="center" wrapText="1"/>
      <protection/>
    </xf>
    <xf numFmtId="49" fontId="31" fillId="0" borderId="10" xfId="40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13" xfId="40" applyFont="1" applyFill="1" applyBorder="1" applyAlignment="1">
      <alignment horizontal="center" vertical="center" wrapText="1"/>
      <protection/>
    </xf>
    <xf numFmtId="0" fontId="26" fillId="0" borderId="14" xfId="40" applyFont="1" applyFill="1" applyBorder="1" applyAlignment="1">
      <alignment horizontal="center" vertical="center" wrapText="1"/>
      <protection/>
    </xf>
    <xf numFmtId="0" fontId="26" fillId="0" borderId="15" xfId="40" applyFont="1" applyFill="1" applyBorder="1" applyAlignment="1">
      <alignment horizontal="center" vertical="center" wrapText="1"/>
      <protection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3" xfId="40" applyNumberFormat="1" applyFont="1" applyFill="1" applyBorder="1" applyAlignment="1">
      <alignment horizontal="center" vertical="center" wrapText="1"/>
      <protection/>
    </xf>
    <xf numFmtId="0" fontId="26" fillId="0" borderId="14" xfId="40" applyNumberFormat="1" applyFont="1" applyFill="1" applyBorder="1" applyAlignment="1">
      <alignment horizontal="center" vertical="center" wrapText="1"/>
      <protection/>
    </xf>
    <xf numFmtId="0" fontId="26" fillId="0" borderId="15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30" zoomScaleNormal="130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10.75390625" style="0" customWidth="1"/>
    <col min="2" max="2" width="9.875" style="0" customWidth="1"/>
    <col min="3" max="3" width="4.375" style="0" customWidth="1"/>
    <col min="4" max="4" width="12.125" style="0" customWidth="1"/>
    <col min="5" max="5" width="5.75390625" style="0" customWidth="1"/>
    <col min="6" max="7" width="10.00390625" style="0" customWidth="1"/>
    <col min="8" max="8" width="10.00390625" style="1" customWidth="1"/>
    <col min="9" max="11" width="10.00390625" style="0" customWidth="1"/>
    <col min="12" max="12" width="10.25390625" style="1" customWidth="1"/>
  </cols>
  <sheetData>
    <row r="1" spans="1:12" ht="22.5" customHeight="1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6</v>
      </c>
      <c r="K2" s="4" t="s">
        <v>9</v>
      </c>
      <c r="L2" s="4" t="s">
        <v>10</v>
      </c>
    </row>
    <row r="3" spans="1:12" s="5" customFormat="1" ht="9" customHeight="1">
      <c r="A3" s="7">
        <v>7</v>
      </c>
      <c r="B3" s="7">
        <v>20180107</v>
      </c>
      <c r="C3" s="7" t="s">
        <v>12</v>
      </c>
      <c r="D3" s="7" t="s">
        <v>19</v>
      </c>
      <c r="E3" s="7">
        <v>1801</v>
      </c>
      <c r="F3" s="8" t="s">
        <v>48</v>
      </c>
      <c r="G3" s="9">
        <f>F3*0.5</f>
        <v>39</v>
      </c>
      <c r="H3" s="10">
        <v>24</v>
      </c>
      <c r="I3" s="11">
        <v>74.2</v>
      </c>
      <c r="J3" s="11">
        <f>I3*0.5</f>
        <v>37.1</v>
      </c>
      <c r="K3" s="11">
        <f>G3+J3</f>
        <v>76.1</v>
      </c>
      <c r="L3" s="10"/>
    </row>
    <row r="4" spans="1:12" s="5" customFormat="1" ht="9" customHeight="1">
      <c r="A4" s="7">
        <v>1</v>
      </c>
      <c r="B4" s="7">
        <v>20180101</v>
      </c>
      <c r="C4" s="7" t="s">
        <v>11</v>
      </c>
      <c r="D4" s="7" t="s">
        <v>19</v>
      </c>
      <c r="E4" s="7">
        <v>1801</v>
      </c>
      <c r="F4" s="8" t="s">
        <v>49</v>
      </c>
      <c r="G4" s="9">
        <f>F4*0.5</f>
        <v>34</v>
      </c>
      <c r="H4" s="10">
        <v>21</v>
      </c>
      <c r="I4" s="11">
        <v>77.8</v>
      </c>
      <c r="J4" s="11">
        <f>I4*0.5</f>
        <v>38.9</v>
      </c>
      <c r="K4" s="11">
        <f>G4+J4</f>
        <v>72.9</v>
      </c>
      <c r="L4" s="10"/>
    </row>
    <row r="5" spans="1:12" s="5" customFormat="1" ht="9" customHeight="1">
      <c r="A5" s="7">
        <v>5</v>
      </c>
      <c r="B5" s="7">
        <v>20180105</v>
      </c>
      <c r="C5" s="7" t="s">
        <v>11</v>
      </c>
      <c r="D5" s="7" t="s">
        <v>19</v>
      </c>
      <c r="E5" s="7">
        <v>1801</v>
      </c>
      <c r="F5" s="8" t="s">
        <v>50</v>
      </c>
      <c r="G5" s="9">
        <f>F5*0.5</f>
        <v>36</v>
      </c>
      <c r="H5" s="10">
        <v>23</v>
      </c>
      <c r="I5" s="11">
        <v>72.4</v>
      </c>
      <c r="J5" s="11">
        <f>I5*0.5</f>
        <v>36.2</v>
      </c>
      <c r="K5" s="11">
        <f>G5+J5</f>
        <v>72.2</v>
      </c>
      <c r="L5" s="10"/>
    </row>
    <row r="6" spans="1:12" s="5" customFormat="1" ht="9" customHeight="1">
      <c r="A6" s="7">
        <v>3</v>
      </c>
      <c r="B6" s="7">
        <v>20180103</v>
      </c>
      <c r="C6" s="7" t="s">
        <v>11</v>
      </c>
      <c r="D6" s="7" t="s">
        <v>19</v>
      </c>
      <c r="E6" s="7">
        <v>1801</v>
      </c>
      <c r="F6" s="8" t="s">
        <v>51</v>
      </c>
      <c r="G6" s="9">
        <f>F6*0.5</f>
        <v>30.5</v>
      </c>
      <c r="H6" s="10">
        <v>16</v>
      </c>
      <c r="I6" s="11">
        <v>74</v>
      </c>
      <c r="J6" s="11">
        <f>I6*0.5</f>
        <v>37</v>
      </c>
      <c r="K6" s="11">
        <f>G6+J6</f>
        <v>67.5</v>
      </c>
      <c r="L6" s="10"/>
    </row>
    <row r="7" spans="1:12" s="5" customFormat="1" ht="9" customHeight="1">
      <c r="A7" s="7">
        <v>6</v>
      </c>
      <c r="B7" s="7">
        <v>20180106</v>
      </c>
      <c r="C7" s="7" t="s">
        <v>11</v>
      </c>
      <c r="D7" s="7" t="s">
        <v>19</v>
      </c>
      <c r="E7" s="7">
        <v>1801</v>
      </c>
      <c r="F7" s="8" t="s">
        <v>52</v>
      </c>
      <c r="G7" s="9">
        <f>F7*0.5</f>
        <v>40</v>
      </c>
      <c r="H7" s="10"/>
      <c r="I7" s="11"/>
      <c r="J7" s="11"/>
      <c r="K7" s="11"/>
      <c r="L7" s="10" t="s">
        <v>53</v>
      </c>
    </row>
    <row r="8" spans="1:12" s="5" customFormat="1" ht="9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s="5" customFormat="1" ht="9" customHeight="1">
      <c r="A9" s="12">
        <v>3</v>
      </c>
      <c r="B9" s="8" t="s">
        <v>14</v>
      </c>
      <c r="C9" s="8" t="s">
        <v>11</v>
      </c>
      <c r="D9" s="8" t="s">
        <v>19</v>
      </c>
      <c r="E9" s="8" t="s">
        <v>16</v>
      </c>
      <c r="F9" s="8" t="s">
        <v>54</v>
      </c>
      <c r="G9" s="9">
        <f>F9*0.5</f>
        <v>41.5</v>
      </c>
      <c r="H9" s="10">
        <v>18</v>
      </c>
      <c r="I9" s="11">
        <v>76</v>
      </c>
      <c r="J9" s="11">
        <f>I9*0.5</f>
        <v>38</v>
      </c>
      <c r="K9" s="11">
        <f>G9+J9</f>
        <v>79.5</v>
      </c>
      <c r="L9" s="10"/>
    </row>
    <row r="10" spans="1:12" s="5" customFormat="1" ht="9" customHeight="1">
      <c r="A10" s="12">
        <v>4</v>
      </c>
      <c r="B10" s="8" t="s">
        <v>13</v>
      </c>
      <c r="C10" s="8" t="s">
        <v>11</v>
      </c>
      <c r="D10" s="8" t="s">
        <v>19</v>
      </c>
      <c r="E10" s="8" t="s">
        <v>16</v>
      </c>
      <c r="F10" s="8" t="s">
        <v>55</v>
      </c>
      <c r="G10" s="9">
        <f>F10*0.5</f>
        <v>38.5</v>
      </c>
      <c r="H10" s="10">
        <v>13</v>
      </c>
      <c r="I10" s="11">
        <v>78</v>
      </c>
      <c r="J10" s="11">
        <f>I10*0.5</f>
        <v>39</v>
      </c>
      <c r="K10" s="11">
        <f>G10+J10</f>
        <v>77.5</v>
      </c>
      <c r="L10" s="10"/>
    </row>
    <row r="11" spans="1:12" s="5" customFormat="1" ht="9" customHeight="1">
      <c r="A11" s="12">
        <v>2</v>
      </c>
      <c r="B11" s="8" t="s">
        <v>20</v>
      </c>
      <c r="C11" s="8" t="s">
        <v>12</v>
      </c>
      <c r="D11" s="8" t="s">
        <v>19</v>
      </c>
      <c r="E11" s="8" t="s">
        <v>16</v>
      </c>
      <c r="F11" s="8" t="s">
        <v>56</v>
      </c>
      <c r="G11" s="9">
        <f>F11*0.5</f>
        <v>32.5</v>
      </c>
      <c r="H11" s="10">
        <v>32</v>
      </c>
      <c r="I11" s="11">
        <v>73.4</v>
      </c>
      <c r="J11" s="11">
        <f>I11*0.5</f>
        <v>36.7</v>
      </c>
      <c r="K11" s="11">
        <f>G11+J11</f>
        <v>69.2</v>
      </c>
      <c r="L11" s="10"/>
    </row>
    <row r="12" spans="1:12" s="5" customFormat="1" ht="9" customHeight="1">
      <c r="A12" s="12"/>
      <c r="B12" s="8"/>
      <c r="C12" s="8"/>
      <c r="D12" s="8"/>
      <c r="E12" s="8"/>
      <c r="F12" s="8"/>
      <c r="G12" s="9"/>
      <c r="H12" s="10"/>
      <c r="I12" s="11"/>
      <c r="J12" s="11"/>
      <c r="K12" s="11"/>
      <c r="L12" s="10"/>
    </row>
    <row r="13" spans="1:12" s="5" customFormat="1" ht="9" customHeight="1">
      <c r="A13" s="13">
        <v>9</v>
      </c>
      <c r="B13" s="14" t="s">
        <v>21</v>
      </c>
      <c r="C13" s="14" t="s">
        <v>57</v>
      </c>
      <c r="D13" s="14" t="s">
        <v>58</v>
      </c>
      <c r="E13" s="14" t="s">
        <v>59</v>
      </c>
      <c r="F13" s="14" t="s">
        <v>55</v>
      </c>
      <c r="G13" s="9">
        <f aca="true" t="shared" si="0" ref="G13:G22">F13*0.5</f>
        <v>38.5</v>
      </c>
      <c r="H13" s="10">
        <v>34</v>
      </c>
      <c r="I13" s="11">
        <v>80.2</v>
      </c>
      <c r="J13" s="11">
        <f aca="true" t="shared" si="1" ref="J13:J22">I13*0.5</f>
        <v>40.1</v>
      </c>
      <c r="K13" s="11">
        <f aca="true" t="shared" si="2" ref="K13:K22">G13+J13</f>
        <v>78.6</v>
      </c>
      <c r="L13" s="10"/>
    </row>
    <row r="14" spans="1:12" s="5" customFormat="1" ht="9" customHeight="1">
      <c r="A14" s="13">
        <v>77</v>
      </c>
      <c r="B14" s="10">
        <v>20180329</v>
      </c>
      <c r="C14" s="10" t="s">
        <v>60</v>
      </c>
      <c r="D14" s="10" t="s">
        <v>58</v>
      </c>
      <c r="E14" s="10">
        <v>1803</v>
      </c>
      <c r="F14" s="10">
        <v>75</v>
      </c>
      <c r="G14" s="9">
        <f t="shared" si="0"/>
        <v>37.5</v>
      </c>
      <c r="H14" s="10">
        <v>22</v>
      </c>
      <c r="I14" s="11">
        <v>81.4</v>
      </c>
      <c r="J14" s="11">
        <f t="shared" si="1"/>
        <v>40.7</v>
      </c>
      <c r="K14" s="11">
        <f t="shared" si="2"/>
        <v>78.2</v>
      </c>
      <c r="L14" s="10"/>
    </row>
    <row r="15" spans="1:12" s="5" customFormat="1" ht="9" customHeight="1">
      <c r="A15" s="13">
        <v>27</v>
      </c>
      <c r="B15" s="10">
        <v>20180209</v>
      </c>
      <c r="C15" s="10" t="s">
        <v>57</v>
      </c>
      <c r="D15" s="10" t="s">
        <v>58</v>
      </c>
      <c r="E15" s="10">
        <v>1803</v>
      </c>
      <c r="F15" s="10">
        <v>77</v>
      </c>
      <c r="G15" s="9">
        <f t="shared" si="0"/>
        <v>38.5</v>
      </c>
      <c r="H15" s="10">
        <v>15</v>
      </c>
      <c r="I15" s="11">
        <v>77</v>
      </c>
      <c r="J15" s="11">
        <f t="shared" si="1"/>
        <v>38.5</v>
      </c>
      <c r="K15" s="11">
        <f t="shared" si="2"/>
        <v>77</v>
      </c>
      <c r="L15" s="10"/>
    </row>
    <row r="16" spans="1:12" s="5" customFormat="1" ht="9" customHeight="1">
      <c r="A16" s="13">
        <v>43</v>
      </c>
      <c r="B16" s="10">
        <v>20180225</v>
      </c>
      <c r="C16" s="10" t="s">
        <v>12</v>
      </c>
      <c r="D16" s="10" t="s">
        <v>58</v>
      </c>
      <c r="E16" s="10">
        <v>1803</v>
      </c>
      <c r="F16" s="10">
        <v>78</v>
      </c>
      <c r="G16" s="9">
        <f t="shared" si="0"/>
        <v>39</v>
      </c>
      <c r="H16" s="10">
        <v>20</v>
      </c>
      <c r="I16" s="11">
        <v>75.2</v>
      </c>
      <c r="J16" s="11">
        <f t="shared" si="1"/>
        <v>37.6</v>
      </c>
      <c r="K16" s="11">
        <f t="shared" si="2"/>
        <v>76.6</v>
      </c>
      <c r="L16" s="10"/>
    </row>
    <row r="17" spans="1:12" s="5" customFormat="1" ht="9" customHeight="1">
      <c r="A17" s="13">
        <v>52</v>
      </c>
      <c r="B17" s="10">
        <v>20180304</v>
      </c>
      <c r="C17" s="14" t="s">
        <v>11</v>
      </c>
      <c r="D17" s="10" t="s">
        <v>61</v>
      </c>
      <c r="E17" s="14" t="s">
        <v>17</v>
      </c>
      <c r="F17" s="10">
        <v>78</v>
      </c>
      <c r="G17" s="9">
        <f t="shared" si="0"/>
        <v>39</v>
      </c>
      <c r="H17" s="10">
        <v>19</v>
      </c>
      <c r="I17" s="11">
        <v>73.6</v>
      </c>
      <c r="J17" s="11">
        <f t="shared" si="1"/>
        <v>36.8</v>
      </c>
      <c r="K17" s="11">
        <f t="shared" si="2"/>
        <v>75.8</v>
      </c>
      <c r="L17" s="10"/>
    </row>
    <row r="18" spans="1:12" s="5" customFormat="1" ht="9" customHeight="1">
      <c r="A18" s="13">
        <v>63</v>
      </c>
      <c r="B18" s="10">
        <v>20180315</v>
      </c>
      <c r="C18" s="10" t="s">
        <v>62</v>
      </c>
      <c r="D18" s="10" t="s">
        <v>61</v>
      </c>
      <c r="E18" s="10">
        <v>1803</v>
      </c>
      <c r="F18" s="10">
        <v>77</v>
      </c>
      <c r="G18" s="9">
        <f t="shared" si="0"/>
        <v>38.5</v>
      </c>
      <c r="H18" s="10">
        <v>5</v>
      </c>
      <c r="I18" s="11">
        <v>74.2</v>
      </c>
      <c r="J18" s="11">
        <f t="shared" si="1"/>
        <v>37.1</v>
      </c>
      <c r="K18" s="11">
        <f t="shared" si="2"/>
        <v>75.6</v>
      </c>
      <c r="L18" s="10"/>
    </row>
    <row r="19" spans="1:12" s="5" customFormat="1" ht="9" customHeight="1">
      <c r="A19" s="13">
        <v>60</v>
      </c>
      <c r="B19" s="10">
        <v>20180312</v>
      </c>
      <c r="C19" s="14" t="s">
        <v>11</v>
      </c>
      <c r="D19" s="10" t="s">
        <v>63</v>
      </c>
      <c r="E19" s="14" t="s">
        <v>17</v>
      </c>
      <c r="F19" s="10">
        <v>75</v>
      </c>
      <c r="G19" s="9">
        <f t="shared" si="0"/>
        <v>37.5</v>
      </c>
      <c r="H19" s="10">
        <v>33</v>
      </c>
      <c r="I19" s="11">
        <v>75.8</v>
      </c>
      <c r="J19" s="11">
        <f t="shared" si="1"/>
        <v>37.9</v>
      </c>
      <c r="K19" s="11">
        <f t="shared" si="2"/>
        <v>75.4</v>
      </c>
      <c r="L19" s="10"/>
    </row>
    <row r="20" spans="1:12" s="5" customFormat="1" ht="9" customHeight="1">
      <c r="A20" s="13">
        <v>11</v>
      </c>
      <c r="B20" s="14" t="s">
        <v>15</v>
      </c>
      <c r="C20" s="14" t="s">
        <v>64</v>
      </c>
      <c r="D20" s="14" t="s">
        <v>63</v>
      </c>
      <c r="E20" s="14" t="s">
        <v>65</v>
      </c>
      <c r="F20" s="14" t="s">
        <v>66</v>
      </c>
      <c r="G20" s="9">
        <f t="shared" si="0"/>
        <v>37.5</v>
      </c>
      <c r="H20" s="10">
        <v>14</v>
      </c>
      <c r="I20" s="11">
        <v>74.4</v>
      </c>
      <c r="J20" s="11">
        <f t="shared" si="1"/>
        <v>37.2</v>
      </c>
      <c r="K20" s="11">
        <f t="shared" si="2"/>
        <v>74.7</v>
      </c>
      <c r="L20" s="10"/>
    </row>
    <row r="21" spans="1:12" s="5" customFormat="1" ht="9" customHeight="1">
      <c r="A21" s="13">
        <v>2</v>
      </c>
      <c r="B21" s="14" t="s">
        <v>22</v>
      </c>
      <c r="C21" s="14" t="s">
        <v>64</v>
      </c>
      <c r="D21" s="14" t="s">
        <v>63</v>
      </c>
      <c r="E21" s="14" t="s">
        <v>65</v>
      </c>
      <c r="F21" s="14" t="s">
        <v>66</v>
      </c>
      <c r="G21" s="9">
        <f t="shared" si="0"/>
        <v>37.5</v>
      </c>
      <c r="H21" s="10">
        <v>12</v>
      </c>
      <c r="I21" s="11">
        <v>72.4</v>
      </c>
      <c r="J21" s="11">
        <f t="shared" si="1"/>
        <v>36.2</v>
      </c>
      <c r="K21" s="11">
        <f t="shared" si="2"/>
        <v>73.7</v>
      </c>
      <c r="L21" s="10"/>
    </row>
    <row r="22" spans="1:12" s="5" customFormat="1" ht="9" customHeight="1">
      <c r="A22" s="13">
        <v>15</v>
      </c>
      <c r="B22" s="14" t="s">
        <v>23</v>
      </c>
      <c r="C22" s="10" t="s">
        <v>67</v>
      </c>
      <c r="D22" s="10" t="s">
        <v>63</v>
      </c>
      <c r="E22" s="10">
        <v>1803</v>
      </c>
      <c r="F22" s="10">
        <v>75</v>
      </c>
      <c r="G22" s="9">
        <f t="shared" si="0"/>
        <v>37.5</v>
      </c>
      <c r="H22" s="10">
        <v>25</v>
      </c>
      <c r="I22" s="11">
        <v>70.8</v>
      </c>
      <c r="J22" s="11">
        <f t="shared" si="1"/>
        <v>35.4</v>
      </c>
      <c r="K22" s="11">
        <f t="shared" si="2"/>
        <v>72.9</v>
      </c>
      <c r="L22" s="10"/>
    </row>
    <row r="23" spans="1:12" s="5" customFormat="1" ht="9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s="5" customFormat="1" ht="9" customHeight="1">
      <c r="A24" s="12">
        <v>3</v>
      </c>
      <c r="B24" s="8" t="s">
        <v>24</v>
      </c>
      <c r="C24" s="8" t="s">
        <v>11</v>
      </c>
      <c r="D24" s="8" t="s">
        <v>33</v>
      </c>
      <c r="E24" s="8" t="s">
        <v>18</v>
      </c>
      <c r="F24" s="8" t="s">
        <v>68</v>
      </c>
      <c r="G24" s="9">
        <f aca="true" t="shared" si="3" ref="G24:G32">F24*0.5</f>
        <v>37</v>
      </c>
      <c r="H24" s="10">
        <v>30</v>
      </c>
      <c r="I24" s="11">
        <v>74.6</v>
      </c>
      <c r="J24" s="11">
        <f aca="true" t="shared" si="4" ref="J24:J29">I24*0.5</f>
        <v>37.3</v>
      </c>
      <c r="K24" s="11">
        <f aca="true" t="shared" si="5" ref="K24:K29">G24+J24</f>
        <v>74.3</v>
      </c>
      <c r="L24" s="10"/>
    </row>
    <row r="25" spans="1:12" s="5" customFormat="1" ht="9" customHeight="1">
      <c r="A25" s="12">
        <v>8</v>
      </c>
      <c r="B25" s="8" t="s">
        <v>25</v>
      </c>
      <c r="C25" s="8" t="s">
        <v>11</v>
      </c>
      <c r="D25" s="8" t="s">
        <v>33</v>
      </c>
      <c r="E25" s="8" t="s">
        <v>18</v>
      </c>
      <c r="F25" s="8" t="s">
        <v>69</v>
      </c>
      <c r="G25" s="9">
        <f t="shared" si="3"/>
        <v>36.25</v>
      </c>
      <c r="H25" s="10">
        <v>27</v>
      </c>
      <c r="I25" s="11">
        <v>74.8</v>
      </c>
      <c r="J25" s="11">
        <f t="shared" si="4"/>
        <v>37.4</v>
      </c>
      <c r="K25" s="11">
        <f t="shared" si="5"/>
        <v>73.65</v>
      </c>
      <c r="L25" s="10"/>
    </row>
    <row r="26" spans="1:12" s="5" customFormat="1" ht="9" customHeight="1">
      <c r="A26" s="12">
        <v>11</v>
      </c>
      <c r="B26" s="8" t="s">
        <v>26</v>
      </c>
      <c r="C26" s="8" t="s">
        <v>11</v>
      </c>
      <c r="D26" s="8" t="s">
        <v>33</v>
      </c>
      <c r="E26" s="8" t="s">
        <v>18</v>
      </c>
      <c r="F26" s="8" t="s">
        <v>70</v>
      </c>
      <c r="G26" s="9">
        <f t="shared" si="3"/>
        <v>35.75</v>
      </c>
      <c r="H26" s="10">
        <v>11</v>
      </c>
      <c r="I26" s="11">
        <v>73.6</v>
      </c>
      <c r="J26" s="11">
        <f t="shared" si="4"/>
        <v>36.8</v>
      </c>
      <c r="K26" s="11">
        <f t="shared" si="5"/>
        <v>72.55</v>
      </c>
      <c r="L26" s="10"/>
    </row>
    <row r="27" spans="1:12" s="5" customFormat="1" ht="9" customHeight="1">
      <c r="A27" s="12">
        <v>4</v>
      </c>
      <c r="B27" s="8" t="s">
        <v>31</v>
      </c>
      <c r="C27" s="8" t="s">
        <v>12</v>
      </c>
      <c r="D27" s="8" t="s">
        <v>33</v>
      </c>
      <c r="E27" s="8" t="s">
        <v>18</v>
      </c>
      <c r="F27" s="8" t="s">
        <v>71</v>
      </c>
      <c r="G27" s="9">
        <f t="shared" si="3"/>
        <v>32</v>
      </c>
      <c r="H27" s="10">
        <v>3</v>
      </c>
      <c r="I27" s="11">
        <v>78.6</v>
      </c>
      <c r="J27" s="11">
        <f t="shared" si="4"/>
        <v>39.3</v>
      </c>
      <c r="K27" s="11">
        <f t="shared" si="5"/>
        <v>71.3</v>
      </c>
      <c r="L27" s="10"/>
    </row>
    <row r="28" spans="1:12" s="5" customFormat="1" ht="9" customHeight="1">
      <c r="A28" s="12">
        <v>6</v>
      </c>
      <c r="B28" s="8" t="s">
        <v>27</v>
      </c>
      <c r="C28" s="8" t="s">
        <v>11</v>
      </c>
      <c r="D28" s="8" t="s">
        <v>33</v>
      </c>
      <c r="E28" s="8" t="s">
        <v>18</v>
      </c>
      <c r="F28" s="8" t="s">
        <v>72</v>
      </c>
      <c r="G28" s="9">
        <f t="shared" si="3"/>
        <v>33.75</v>
      </c>
      <c r="H28" s="10">
        <v>17</v>
      </c>
      <c r="I28" s="11">
        <v>68.4</v>
      </c>
      <c r="J28" s="11">
        <f t="shared" si="4"/>
        <v>34.2</v>
      </c>
      <c r="K28" s="11">
        <f t="shared" si="5"/>
        <v>67.95</v>
      </c>
      <c r="L28" s="10"/>
    </row>
    <row r="29" spans="1:12" s="5" customFormat="1" ht="9" customHeight="1">
      <c r="A29" s="12">
        <v>17</v>
      </c>
      <c r="B29" s="8" t="s">
        <v>32</v>
      </c>
      <c r="C29" s="15" t="s">
        <v>11</v>
      </c>
      <c r="D29" s="8" t="s">
        <v>33</v>
      </c>
      <c r="E29" s="8" t="s">
        <v>18</v>
      </c>
      <c r="F29" s="15" t="s">
        <v>73</v>
      </c>
      <c r="G29" s="9">
        <f t="shared" si="3"/>
        <v>31.5</v>
      </c>
      <c r="H29" s="10">
        <v>1</v>
      </c>
      <c r="I29" s="11">
        <v>72.8</v>
      </c>
      <c r="J29" s="11">
        <f t="shared" si="4"/>
        <v>36.4</v>
      </c>
      <c r="K29" s="11">
        <f t="shared" si="5"/>
        <v>67.9</v>
      </c>
      <c r="L29" s="10"/>
    </row>
    <row r="30" spans="1:12" s="5" customFormat="1" ht="9" customHeight="1">
      <c r="A30" s="12">
        <v>18</v>
      </c>
      <c r="B30" s="8" t="s">
        <v>28</v>
      </c>
      <c r="C30" s="15" t="s">
        <v>12</v>
      </c>
      <c r="D30" s="8" t="s">
        <v>33</v>
      </c>
      <c r="E30" s="8" t="s">
        <v>18</v>
      </c>
      <c r="F30" s="15" t="s">
        <v>74</v>
      </c>
      <c r="G30" s="9">
        <f t="shared" si="3"/>
        <v>32.75</v>
      </c>
      <c r="H30" s="10"/>
      <c r="I30" s="11"/>
      <c r="J30" s="11"/>
      <c r="K30" s="11"/>
      <c r="L30" s="10" t="s">
        <v>75</v>
      </c>
    </row>
    <row r="31" spans="1:12" s="5" customFormat="1" ht="9" customHeight="1">
      <c r="A31" s="12">
        <v>14</v>
      </c>
      <c r="B31" s="8" t="s">
        <v>29</v>
      </c>
      <c r="C31" s="15" t="s">
        <v>11</v>
      </c>
      <c r="D31" s="8" t="s">
        <v>33</v>
      </c>
      <c r="E31" s="8" t="s">
        <v>18</v>
      </c>
      <c r="F31" s="15" t="s">
        <v>76</v>
      </c>
      <c r="G31" s="9">
        <f t="shared" si="3"/>
        <v>32.5</v>
      </c>
      <c r="H31" s="10"/>
      <c r="I31" s="11"/>
      <c r="J31" s="11"/>
      <c r="K31" s="11"/>
      <c r="L31" s="10" t="s">
        <v>75</v>
      </c>
    </row>
    <row r="32" spans="1:12" s="5" customFormat="1" ht="9" customHeight="1">
      <c r="A32" s="12">
        <v>2</v>
      </c>
      <c r="B32" s="8" t="s">
        <v>30</v>
      </c>
      <c r="C32" s="8" t="s">
        <v>11</v>
      </c>
      <c r="D32" s="8" t="s">
        <v>33</v>
      </c>
      <c r="E32" s="8" t="s">
        <v>18</v>
      </c>
      <c r="F32" s="8" t="s">
        <v>77</v>
      </c>
      <c r="G32" s="9">
        <f t="shared" si="3"/>
        <v>32</v>
      </c>
      <c r="H32" s="10"/>
      <c r="I32" s="11"/>
      <c r="J32" s="11"/>
      <c r="K32" s="11"/>
      <c r="L32" s="10" t="s">
        <v>78</v>
      </c>
    </row>
    <row r="33" spans="1:12" s="5" customFormat="1" ht="9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</row>
    <row r="34" spans="1:12" s="6" customFormat="1" ht="9" customHeight="1">
      <c r="A34" s="12">
        <v>15</v>
      </c>
      <c r="B34" s="15" t="s">
        <v>36</v>
      </c>
      <c r="C34" s="15" t="s">
        <v>11</v>
      </c>
      <c r="D34" s="15" t="s">
        <v>46</v>
      </c>
      <c r="E34" s="15" t="s">
        <v>47</v>
      </c>
      <c r="F34" s="10">
        <v>84</v>
      </c>
      <c r="G34" s="9">
        <f aca="true" t="shared" si="6" ref="G34:G45">F34*0.5</f>
        <v>42</v>
      </c>
      <c r="H34" s="10">
        <v>9</v>
      </c>
      <c r="I34" s="11">
        <v>77.6</v>
      </c>
      <c r="J34" s="11">
        <f aca="true" t="shared" si="7" ref="J34:J44">I34*0.5</f>
        <v>38.8</v>
      </c>
      <c r="K34" s="11">
        <f aca="true" t="shared" si="8" ref="K34:K44">G34+J34</f>
        <v>80.8</v>
      </c>
      <c r="L34" s="10"/>
    </row>
    <row r="35" spans="1:12" s="5" customFormat="1" ht="9" customHeight="1">
      <c r="A35" s="12">
        <v>27</v>
      </c>
      <c r="B35" s="15" t="s">
        <v>37</v>
      </c>
      <c r="C35" s="15" t="s">
        <v>11</v>
      </c>
      <c r="D35" s="15" t="s">
        <v>46</v>
      </c>
      <c r="E35" s="15" t="s">
        <v>47</v>
      </c>
      <c r="F35" s="10">
        <v>84</v>
      </c>
      <c r="G35" s="9">
        <f t="shared" si="6"/>
        <v>42</v>
      </c>
      <c r="H35" s="10">
        <v>26</v>
      </c>
      <c r="I35" s="11">
        <v>75.6</v>
      </c>
      <c r="J35" s="11">
        <f t="shared" si="7"/>
        <v>37.8</v>
      </c>
      <c r="K35" s="11">
        <f t="shared" si="8"/>
        <v>79.8</v>
      </c>
      <c r="L35" s="10"/>
    </row>
    <row r="36" spans="1:12" s="5" customFormat="1" ht="9" customHeight="1">
      <c r="A36" s="16">
        <v>21</v>
      </c>
      <c r="B36" s="17" t="s">
        <v>34</v>
      </c>
      <c r="C36" s="17" t="s">
        <v>12</v>
      </c>
      <c r="D36" s="17" t="s">
        <v>46</v>
      </c>
      <c r="E36" s="17" t="s">
        <v>47</v>
      </c>
      <c r="F36" s="18">
        <v>85</v>
      </c>
      <c r="G36" s="19">
        <f t="shared" si="6"/>
        <v>42.5</v>
      </c>
      <c r="H36" s="18">
        <v>7</v>
      </c>
      <c r="I36" s="20">
        <v>73.6</v>
      </c>
      <c r="J36" s="11">
        <f t="shared" si="7"/>
        <v>36.8</v>
      </c>
      <c r="K36" s="11">
        <f t="shared" si="8"/>
        <v>79.3</v>
      </c>
      <c r="L36" s="18"/>
    </row>
    <row r="37" spans="1:12" s="5" customFormat="1" ht="9" customHeight="1">
      <c r="A37" s="12">
        <v>6</v>
      </c>
      <c r="B37" s="15" t="s">
        <v>35</v>
      </c>
      <c r="C37" s="15" t="s">
        <v>12</v>
      </c>
      <c r="D37" s="15" t="s">
        <v>46</v>
      </c>
      <c r="E37" s="15" t="s">
        <v>47</v>
      </c>
      <c r="F37" s="14" t="s">
        <v>79</v>
      </c>
      <c r="G37" s="9">
        <f t="shared" si="6"/>
        <v>42</v>
      </c>
      <c r="H37" s="10">
        <v>10</v>
      </c>
      <c r="I37" s="11">
        <v>74.2</v>
      </c>
      <c r="J37" s="11">
        <f t="shared" si="7"/>
        <v>37.1</v>
      </c>
      <c r="K37" s="11">
        <f t="shared" si="8"/>
        <v>79.1</v>
      </c>
      <c r="L37" s="10"/>
    </row>
    <row r="38" spans="1:12" s="5" customFormat="1" ht="9" customHeight="1">
      <c r="A38" s="12">
        <v>18</v>
      </c>
      <c r="B38" s="15" t="s">
        <v>39</v>
      </c>
      <c r="C38" s="15" t="s">
        <v>11</v>
      </c>
      <c r="D38" s="15" t="s">
        <v>46</v>
      </c>
      <c r="E38" s="15" t="s">
        <v>47</v>
      </c>
      <c r="F38" s="10">
        <v>78</v>
      </c>
      <c r="G38" s="9">
        <f t="shared" si="6"/>
        <v>39</v>
      </c>
      <c r="H38" s="10">
        <v>31</v>
      </c>
      <c r="I38" s="11">
        <v>75.6</v>
      </c>
      <c r="J38" s="11">
        <f t="shared" si="7"/>
        <v>37.8</v>
      </c>
      <c r="K38" s="11">
        <f t="shared" si="8"/>
        <v>76.8</v>
      </c>
      <c r="L38" s="10"/>
    </row>
    <row r="39" spans="1:12" s="5" customFormat="1" ht="9" customHeight="1">
      <c r="A39" s="12">
        <v>14</v>
      </c>
      <c r="B39" s="15" t="s">
        <v>38</v>
      </c>
      <c r="C39" s="15" t="s">
        <v>11</v>
      </c>
      <c r="D39" s="15" t="s">
        <v>46</v>
      </c>
      <c r="E39" s="15" t="s">
        <v>47</v>
      </c>
      <c r="F39" s="10">
        <v>80</v>
      </c>
      <c r="G39" s="9">
        <f t="shared" si="6"/>
        <v>40</v>
      </c>
      <c r="H39" s="10">
        <v>8</v>
      </c>
      <c r="I39" s="11">
        <v>73</v>
      </c>
      <c r="J39" s="11">
        <f t="shared" si="7"/>
        <v>36.5</v>
      </c>
      <c r="K39" s="11">
        <f t="shared" si="8"/>
        <v>76.5</v>
      </c>
      <c r="L39" s="10"/>
    </row>
    <row r="40" spans="1:12" s="5" customFormat="1" ht="9" customHeight="1">
      <c r="A40" s="12">
        <v>9</v>
      </c>
      <c r="B40" s="15" t="s">
        <v>42</v>
      </c>
      <c r="C40" s="15" t="s">
        <v>11</v>
      </c>
      <c r="D40" s="15" t="s">
        <v>46</v>
      </c>
      <c r="E40" s="15" t="s">
        <v>47</v>
      </c>
      <c r="F40" s="14" t="s">
        <v>80</v>
      </c>
      <c r="G40" s="9">
        <f t="shared" si="6"/>
        <v>37.5</v>
      </c>
      <c r="H40" s="10">
        <v>6</v>
      </c>
      <c r="I40" s="11">
        <v>76</v>
      </c>
      <c r="J40" s="11">
        <f t="shared" si="7"/>
        <v>38</v>
      </c>
      <c r="K40" s="11">
        <f t="shared" si="8"/>
        <v>75.5</v>
      </c>
      <c r="L40" s="10"/>
    </row>
    <row r="41" spans="1:12" s="5" customFormat="1" ht="9" customHeight="1">
      <c r="A41" s="12">
        <v>23</v>
      </c>
      <c r="B41" s="15" t="s">
        <v>40</v>
      </c>
      <c r="C41" s="15" t="s">
        <v>12</v>
      </c>
      <c r="D41" s="15" t="s">
        <v>46</v>
      </c>
      <c r="E41" s="15" t="s">
        <v>47</v>
      </c>
      <c r="F41" s="10">
        <v>76</v>
      </c>
      <c r="G41" s="9">
        <f t="shared" si="6"/>
        <v>38</v>
      </c>
      <c r="H41" s="10">
        <v>29</v>
      </c>
      <c r="I41" s="11">
        <v>74.8</v>
      </c>
      <c r="J41" s="11">
        <f t="shared" si="7"/>
        <v>37.4</v>
      </c>
      <c r="K41" s="11">
        <f t="shared" si="8"/>
        <v>75.4</v>
      </c>
      <c r="L41" s="10"/>
    </row>
    <row r="42" spans="1:12" s="5" customFormat="1" ht="9" customHeight="1">
      <c r="A42" s="12">
        <v>22</v>
      </c>
      <c r="B42" s="15" t="s">
        <v>43</v>
      </c>
      <c r="C42" s="15" t="s">
        <v>11</v>
      </c>
      <c r="D42" s="15" t="s">
        <v>46</v>
      </c>
      <c r="E42" s="15" t="s">
        <v>47</v>
      </c>
      <c r="F42" s="10">
        <v>75</v>
      </c>
      <c r="G42" s="9">
        <f t="shared" si="6"/>
        <v>37.5</v>
      </c>
      <c r="H42" s="10">
        <v>4</v>
      </c>
      <c r="I42" s="11">
        <v>74.8</v>
      </c>
      <c r="J42" s="11">
        <f t="shared" si="7"/>
        <v>37.4</v>
      </c>
      <c r="K42" s="11">
        <f t="shared" si="8"/>
        <v>74.9</v>
      </c>
      <c r="L42" s="10"/>
    </row>
    <row r="43" spans="1:12" s="5" customFormat="1" ht="9" customHeight="1">
      <c r="A43" s="12">
        <v>26</v>
      </c>
      <c r="B43" s="15" t="s">
        <v>41</v>
      </c>
      <c r="C43" s="15" t="s">
        <v>12</v>
      </c>
      <c r="D43" s="15" t="s">
        <v>46</v>
      </c>
      <c r="E43" s="15" t="s">
        <v>47</v>
      </c>
      <c r="F43" s="10">
        <v>76</v>
      </c>
      <c r="G43" s="9">
        <f t="shared" si="6"/>
        <v>38</v>
      </c>
      <c r="H43" s="10">
        <v>2</v>
      </c>
      <c r="I43" s="11">
        <v>71.6</v>
      </c>
      <c r="J43" s="11">
        <f t="shared" si="7"/>
        <v>35.8</v>
      </c>
      <c r="K43" s="11">
        <f t="shared" si="8"/>
        <v>73.8</v>
      </c>
      <c r="L43" s="10"/>
    </row>
    <row r="44" spans="1:12" s="5" customFormat="1" ht="9" customHeight="1">
      <c r="A44" s="12">
        <v>20</v>
      </c>
      <c r="B44" s="15" t="s">
        <v>45</v>
      </c>
      <c r="C44" s="15" t="s">
        <v>12</v>
      </c>
      <c r="D44" s="15" t="s">
        <v>46</v>
      </c>
      <c r="E44" s="15" t="s">
        <v>47</v>
      </c>
      <c r="F44" s="10">
        <v>74</v>
      </c>
      <c r="G44" s="9">
        <f t="shared" si="6"/>
        <v>37</v>
      </c>
      <c r="H44" s="10">
        <v>28</v>
      </c>
      <c r="I44" s="11">
        <v>68.2</v>
      </c>
      <c r="J44" s="11">
        <f t="shared" si="7"/>
        <v>34.1</v>
      </c>
      <c r="K44" s="11">
        <f t="shared" si="8"/>
        <v>71.1</v>
      </c>
      <c r="L44" s="10"/>
    </row>
    <row r="45" spans="1:12" s="5" customFormat="1" ht="9" customHeight="1">
      <c r="A45" s="12">
        <v>7</v>
      </c>
      <c r="B45" s="15" t="s">
        <v>44</v>
      </c>
      <c r="C45" s="15" t="s">
        <v>11</v>
      </c>
      <c r="D45" s="15" t="s">
        <v>46</v>
      </c>
      <c r="E45" s="15" t="s">
        <v>47</v>
      </c>
      <c r="F45" s="14" t="s">
        <v>81</v>
      </c>
      <c r="G45" s="9">
        <f t="shared" si="6"/>
        <v>37</v>
      </c>
      <c r="H45" s="10"/>
      <c r="I45" s="11"/>
      <c r="J45" s="11"/>
      <c r="K45" s="11"/>
      <c r="L45" s="10" t="s">
        <v>82</v>
      </c>
    </row>
    <row r="46" spans="1:12" ht="14.2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</sheetData>
  <sheetProtection/>
  <mergeCells count="5">
    <mergeCell ref="A1:L1"/>
    <mergeCell ref="A46:L47"/>
    <mergeCell ref="A8:L8"/>
    <mergeCell ref="A23:L23"/>
    <mergeCell ref="A33:L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人社局收文员</dc:creator>
  <cp:keywords/>
  <dc:description/>
  <cp:lastModifiedBy>wtd</cp:lastModifiedBy>
  <cp:lastPrinted>2018-11-18T07:23:33Z</cp:lastPrinted>
  <dcterms:created xsi:type="dcterms:W3CDTF">2017-08-04T03:11:00Z</dcterms:created>
  <dcterms:modified xsi:type="dcterms:W3CDTF">2018-11-19T02:03:32Z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