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6" i="1"/>
  <c r="G46"/>
  <c r="L46"/>
  <c r="J46"/>
  <c r="O15"/>
  <c r="O19"/>
  <c r="O23"/>
  <c r="O26"/>
  <c r="O45"/>
  <c r="O7"/>
  <c r="O6"/>
  <c r="O46" s="1"/>
  <c r="O36"/>
  <c r="O37"/>
  <c r="O38"/>
  <c r="O39"/>
  <c r="O40"/>
  <c r="O41"/>
  <c r="O42"/>
  <c r="O43"/>
  <c r="O44"/>
  <c r="O9"/>
  <c r="O10"/>
  <c r="O11"/>
  <c r="O12"/>
  <c r="O13"/>
  <c r="O14"/>
  <c r="O16"/>
  <c r="O17"/>
  <c r="O18"/>
  <c r="O20"/>
  <c r="O21"/>
  <c r="O22"/>
  <c r="O24"/>
  <c r="O25"/>
  <c r="O27"/>
  <c r="O28"/>
  <c r="O29"/>
  <c r="O30"/>
  <c r="O31"/>
  <c r="O32"/>
  <c r="O33"/>
  <c r="O34"/>
  <c r="O35"/>
  <c r="O8"/>
</calcChain>
</file>

<file path=xl/sharedStrings.xml><?xml version="1.0" encoding="utf-8"?>
<sst xmlns="http://schemas.openxmlformats.org/spreadsheetml/2006/main" count="236" uniqueCount="236">
  <si>
    <t>地址</t>
  </si>
  <si>
    <t>电话</t>
  </si>
  <si>
    <t>奖补类别及金额（万元）</t>
  </si>
  <si>
    <t>总计（万元）</t>
  </si>
  <si>
    <t>其他</t>
  </si>
  <si>
    <t>食品安全</t>
    <phoneticPr fontId="1" type="noConversion"/>
  </si>
  <si>
    <t>环境保护</t>
    <phoneticPr fontId="1" type="noConversion"/>
  </si>
  <si>
    <t>外环境卫生</t>
    <phoneticPr fontId="1" type="noConversion"/>
  </si>
  <si>
    <t>2017年蚌埠市餐饮服务行业食品安全暨环境卫生综合整治“以奖代补”汇总表</t>
    <phoneticPr fontId="1" type="noConversion"/>
  </si>
  <si>
    <t>合计</t>
    <phoneticPr fontId="1" type="noConversion"/>
  </si>
  <si>
    <t>改用无烟烧烤炉具</t>
    <phoneticPr fontId="1" type="noConversion"/>
  </si>
  <si>
    <t>序号</t>
    <phoneticPr fontId="1" type="noConversion"/>
  </si>
  <si>
    <t>单位名称</t>
    <phoneticPr fontId="1" type="noConversion"/>
  </si>
  <si>
    <t>法定代表人/业主</t>
    <phoneticPr fontId="1" type="noConversion"/>
  </si>
  <si>
    <t>许可证号</t>
    <phoneticPr fontId="1" type="noConversion"/>
  </si>
  <si>
    <t>12</t>
  </si>
  <si>
    <t xml:space="preserve">通过管理体系认证 </t>
    <phoneticPr fontId="1" type="noConversion"/>
  </si>
  <si>
    <t>11</t>
  </si>
  <si>
    <t>安装油烟净化设施</t>
    <phoneticPr fontId="1" type="noConversion"/>
  </si>
  <si>
    <t>燃煤改清洁能源</t>
    <phoneticPr fontId="1" type="noConversion"/>
  </si>
  <si>
    <t>前堂
移后堂</t>
    <phoneticPr fontId="1" type="noConversion"/>
  </si>
  <si>
    <t>实施“明厨亮灶”</t>
    <phoneticPr fontId="1" type="noConversion"/>
  </si>
  <si>
    <t>14</t>
  </si>
  <si>
    <t>填报单位（盖章）：</t>
    <phoneticPr fontId="1" type="noConversion"/>
  </si>
  <si>
    <t>备注</t>
    <phoneticPr fontId="1" type="noConversion"/>
  </si>
  <si>
    <t>16</t>
  </si>
  <si>
    <t>17</t>
  </si>
  <si>
    <r>
      <t>18</t>
    </r>
    <r>
      <rPr>
        <sz val="11"/>
        <color theme="1"/>
        <rFont val="宋体"/>
        <charset val="134"/>
        <scheme val="minor"/>
      </rPr>
      <t/>
    </r>
  </si>
  <si>
    <t>19</t>
  </si>
  <si>
    <t>20</t>
  </si>
  <si>
    <r>
      <t>21</t>
    </r>
    <r>
      <rPr>
        <sz val="11"/>
        <color theme="1"/>
        <rFont val="宋体"/>
        <charset val="134"/>
        <scheme val="minor"/>
      </rPr>
      <t/>
    </r>
  </si>
  <si>
    <t>22</t>
  </si>
  <si>
    <t>23</t>
  </si>
  <si>
    <r>
      <t>2</t>
    </r>
    <r>
      <rPr>
        <sz val="11"/>
        <color theme="1"/>
        <rFont val="宋体"/>
        <charset val="134"/>
        <scheme val="minor"/>
      </rPr>
      <t>4</t>
    </r>
    <phoneticPr fontId="1" type="noConversion"/>
  </si>
  <si>
    <t>25</t>
  </si>
  <si>
    <t>26</t>
  </si>
  <si>
    <r>
      <t>27</t>
    </r>
    <r>
      <rPr>
        <sz val="11"/>
        <color theme="1"/>
        <rFont val="宋体"/>
        <charset val="134"/>
        <scheme val="minor"/>
      </rPr>
      <t/>
    </r>
  </si>
  <si>
    <t>28</t>
  </si>
  <si>
    <r>
      <t>29</t>
    </r>
    <r>
      <rPr>
        <sz val="11"/>
        <color theme="1"/>
        <rFont val="宋体"/>
        <charset val="134"/>
        <scheme val="minor"/>
      </rPr>
      <t/>
    </r>
  </si>
  <si>
    <t>30</t>
  </si>
  <si>
    <r>
      <t>35</t>
    </r>
    <r>
      <rPr>
        <sz val="11"/>
        <color theme="1"/>
        <rFont val="宋体"/>
        <charset val="134"/>
        <scheme val="minor"/>
      </rPr>
      <t/>
    </r>
  </si>
  <si>
    <t>36</t>
  </si>
  <si>
    <r>
      <t>39</t>
    </r>
    <r>
      <rPr>
        <sz val="11"/>
        <color theme="1"/>
        <rFont val="宋体"/>
        <charset val="134"/>
        <scheme val="minor"/>
      </rPr>
      <t/>
    </r>
  </si>
  <si>
    <r>
      <t>41</t>
    </r>
    <r>
      <rPr>
        <sz val="11"/>
        <color theme="1"/>
        <rFont val="宋体"/>
        <charset val="134"/>
        <scheme val="minor"/>
      </rPr>
      <t/>
    </r>
  </si>
  <si>
    <t>42</t>
  </si>
  <si>
    <r>
      <t>43</t>
    </r>
    <r>
      <rPr>
        <sz val="11"/>
        <color theme="1"/>
        <rFont val="宋体"/>
        <charset val="134"/>
        <scheme val="minor"/>
      </rPr>
      <t/>
    </r>
  </si>
  <si>
    <t>44</t>
  </si>
  <si>
    <r>
      <t>45</t>
    </r>
    <r>
      <rPr>
        <sz val="11"/>
        <color theme="1"/>
        <rFont val="宋体"/>
        <charset val="134"/>
        <scheme val="minor"/>
      </rPr>
      <t/>
    </r>
  </si>
  <si>
    <t>46</t>
  </si>
  <si>
    <r>
      <t>47</t>
    </r>
    <r>
      <rPr>
        <sz val="11"/>
        <color theme="1"/>
        <rFont val="宋体"/>
        <charset val="134"/>
        <scheme val="minor"/>
      </rPr>
      <t/>
    </r>
  </si>
  <si>
    <t>蚌埠市淮上区刘安宁餐馆</t>
    <phoneticPr fontId="1" type="noConversion"/>
  </si>
  <si>
    <t>蚌埠市淮上区许正炎餐馆</t>
    <phoneticPr fontId="1" type="noConversion"/>
  </si>
  <si>
    <t>蚌埠市淮上区宋雪强餐馆</t>
    <phoneticPr fontId="1" type="noConversion"/>
  </si>
  <si>
    <t>蚌埠市淮上区管大海餐馆</t>
    <phoneticPr fontId="1" type="noConversion"/>
  </si>
  <si>
    <t>蚌埠市淮上区李成梅餐馆</t>
    <phoneticPr fontId="1" type="noConversion"/>
  </si>
  <si>
    <t>蚌埠市淮上区杨庆餐馆</t>
    <phoneticPr fontId="1" type="noConversion"/>
  </si>
  <si>
    <t>蚌埠市淮上区杨杰餐馆</t>
    <phoneticPr fontId="1" type="noConversion"/>
  </si>
  <si>
    <t>蚌埠市淮上区郭旭餐馆</t>
    <phoneticPr fontId="1" type="noConversion"/>
  </si>
  <si>
    <t>18119712865</t>
  </si>
  <si>
    <t>13865067916</t>
  </si>
  <si>
    <t>安徽省蚌埠市淮上区解放北路368号第2栋0单元1层441号</t>
    <phoneticPr fontId="1" type="noConversion"/>
  </si>
  <si>
    <t>刘安宁</t>
    <phoneticPr fontId="1" type="noConversion"/>
  </si>
  <si>
    <r>
      <t>J</t>
    </r>
    <r>
      <rPr>
        <sz val="11"/>
        <color indexed="8"/>
        <rFont val="宋体"/>
        <charset val="134"/>
      </rPr>
      <t>Y23403110013156</t>
    </r>
    <phoneticPr fontId="1" type="noConversion"/>
  </si>
  <si>
    <r>
      <t>J</t>
    </r>
    <r>
      <rPr>
        <sz val="11"/>
        <color indexed="8"/>
        <rFont val="宋体"/>
        <charset val="134"/>
      </rPr>
      <t>Y23403110012934</t>
    </r>
    <phoneticPr fontId="1" type="noConversion"/>
  </si>
  <si>
    <t>安徽省蚌埠市淮上区解放北路368号第4栋0单元1层309号</t>
  </si>
  <si>
    <t>许正炎</t>
    <phoneticPr fontId="1" type="noConversion"/>
  </si>
  <si>
    <r>
      <t>J</t>
    </r>
    <r>
      <rPr>
        <sz val="11"/>
        <color indexed="8"/>
        <rFont val="宋体"/>
        <charset val="134"/>
      </rPr>
      <t>Y23403110013172</t>
    </r>
    <phoneticPr fontId="1" type="noConversion"/>
  </si>
  <si>
    <t>安徽省蚌埠市解放北路368号2栋0单元1层419号</t>
    <phoneticPr fontId="1" type="noConversion"/>
  </si>
  <si>
    <t>宋雪强</t>
    <phoneticPr fontId="1" type="noConversion"/>
  </si>
  <si>
    <t>安徽省蚌埠市淮上区解放北路368号2栋0单元一层449号</t>
    <phoneticPr fontId="1" type="noConversion"/>
  </si>
  <si>
    <t>管大海</t>
    <phoneticPr fontId="1" type="noConversion"/>
  </si>
  <si>
    <r>
      <t>J</t>
    </r>
    <r>
      <rPr>
        <sz val="11"/>
        <color indexed="8"/>
        <rFont val="宋体"/>
        <charset val="134"/>
      </rPr>
      <t>Y23403110013105</t>
    </r>
    <phoneticPr fontId="1" type="noConversion"/>
  </si>
  <si>
    <t>蚌埠市淮上区红天鼎土锅店</t>
    <phoneticPr fontId="1" type="noConversion"/>
  </si>
  <si>
    <t>蚌埠市淮上区忆秦淮酒店</t>
    <phoneticPr fontId="1" type="noConversion"/>
  </si>
  <si>
    <t>蚌埠市淮上区高鹏煎包店</t>
    <phoneticPr fontId="1" type="noConversion"/>
  </si>
  <si>
    <t>蚌埠市淮上区双俊菜馆</t>
    <phoneticPr fontId="1" type="noConversion"/>
  </si>
  <si>
    <t>蚌埠市淮上区马怀同酒楼</t>
    <phoneticPr fontId="1" type="noConversion"/>
  </si>
  <si>
    <t>蚌埠市淮上区石元帅餐馆</t>
    <phoneticPr fontId="1" type="noConversion"/>
  </si>
  <si>
    <t>安徽省蚌埠市淮上区解放北路368号7栋0单元一层145号</t>
    <phoneticPr fontId="1" type="noConversion"/>
  </si>
  <si>
    <t>李成梅</t>
    <phoneticPr fontId="1" type="noConversion"/>
  </si>
  <si>
    <t xml:space="preserve">JY23403110013130 </t>
    <phoneticPr fontId="1" type="noConversion"/>
  </si>
  <si>
    <t>安徽省蚌埠市淮上区解放北路368号4栋0单元1层323号</t>
    <phoneticPr fontId="1" type="noConversion"/>
  </si>
  <si>
    <t>杨庆</t>
    <phoneticPr fontId="1" type="noConversion"/>
  </si>
  <si>
    <t xml:space="preserve">JY23403110012887 </t>
    <phoneticPr fontId="1" type="noConversion"/>
  </si>
  <si>
    <t>安徽省蚌埠市淮上区解放北路368号第4栋0单元1层329号</t>
    <phoneticPr fontId="1" type="noConversion"/>
  </si>
  <si>
    <t>杨杰</t>
    <phoneticPr fontId="1" type="noConversion"/>
  </si>
  <si>
    <t>JY23403110013041</t>
    <phoneticPr fontId="1" type="noConversion"/>
  </si>
  <si>
    <t>安徽省蚌埠市淮上区解放北路368号第2栋0单元1层431号</t>
    <phoneticPr fontId="1" type="noConversion"/>
  </si>
  <si>
    <t>郭旭</t>
    <phoneticPr fontId="1" type="noConversion"/>
  </si>
  <si>
    <t>JY23403110013092</t>
    <phoneticPr fontId="1" type="noConversion"/>
  </si>
  <si>
    <t>安徽省蚌埠市解放北路980号B-2ab837号</t>
    <phoneticPr fontId="1" type="noConversion"/>
  </si>
  <si>
    <t>马顺红</t>
    <phoneticPr fontId="1" type="noConversion"/>
  </si>
  <si>
    <t>JY23403110002580</t>
    <phoneticPr fontId="1" type="noConversion"/>
  </si>
  <si>
    <t>安徽省蚌埠市淮上区龙华路500号天润商务楼0单元1层103号</t>
    <phoneticPr fontId="1" type="noConversion"/>
  </si>
  <si>
    <t>赵开胜</t>
    <phoneticPr fontId="1" type="noConversion"/>
  </si>
  <si>
    <t>JY23403110006495</t>
    <phoneticPr fontId="1" type="noConversion"/>
  </si>
  <si>
    <t>蚌埠市淮上区厚陈快餐店</t>
    <phoneticPr fontId="1" type="noConversion"/>
  </si>
  <si>
    <t>安徽省蚌埠市淮上区解放北路368号7幢135号</t>
    <phoneticPr fontId="1" type="noConversion"/>
  </si>
  <si>
    <t>陈涛</t>
    <phoneticPr fontId="1" type="noConversion"/>
  </si>
  <si>
    <t>JY23403110001388</t>
  </si>
  <si>
    <t>JY23403110013210</t>
    <phoneticPr fontId="1" type="noConversion"/>
  </si>
  <si>
    <t xml:space="preserve">安徽省蚌埠市淮上区解放北路368号7幢139号 </t>
    <phoneticPr fontId="1" type="noConversion"/>
  </si>
  <si>
    <t>高鹏</t>
    <phoneticPr fontId="1" type="noConversion"/>
  </si>
  <si>
    <t>蚌埠市淮上区苏万东餐馆</t>
    <phoneticPr fontId="1" type="noConversion"/>
  </si>
  <si>
    <t>苏万东</t>
    <phoneticPr fontId="1" type="noConversion"/>
  </si>
  <si>
    <t>JY23403110012918</t>
    <phoneticPr fontId="1" type="noConversion"/>
  </si>
  <si>
    <t>蚌埠市淮上区李飞餐馆</t>
    <phoneticPr fontId="1" type="noConversion"/>
  </si>
  <si>
    <t>JY23403110013189</t>
    <phoneticPr fontId="1" type="noConversion"/>
  </si>
  <si>
    <t>李飞</t>
    <phoneticPr fontId="1" type="noConversion"/>
  </si>
  <si>
    <t>JY23403110007061</t>
    <phoneticPr fontId="1" type="noConversion"/>
  </si>
  <si>
    <t>安徽省蚌埠市解放北路368号3栋371号</t>
    <phoneticPr fontId="1" type="noConversion"/>
  </si>
  <si>
    <t>朱参军</t>
    <phoneticPr fontId="1" type="noConversion"/>
  </si>
  <si>
    <t>安徽省蚌埠市淮上区解放北路368号第2栋0单元1层417号</t>
  </si>
  <si>
    <t>安徽省蚌埠市淮上区解放北路368号4栋0单元1层333号</t>
  </si>
  <si>
    <t>蚌埠市淮上区张敏快餐店</t>
    <phoneticPr fontId="1" type="noConversion"/>
  </si>
  <si>
    <t>JY23403110011907</t>
    <phoneticPr fontId="1" type="noConversion"/>
  </si>
  <si>
    <t>张敏</t>
    <phoneticPr fontId="1" type="noConversion"/>
  </si>
  <si>
    <t>安徽省蚌埠市龙华路476号</t>
    <phoneticPr fontId="1" type="noConversion"/>
  </si>
  <si>
    <t>安徽省蚌埠市盛中路290号</t>
    <phoneticPr fontId="1" type="noConversion"/>
  </si>
  <si>
    <t>马怀同</t>
    <phoneticPr fontId="1" type="noConversion"/>
  </si>
  <si>
    <t>JY23403110012039</t>
    <phoneticPr fontId="1" type="noConversion"/>
  </si>
  <si>
    <t>安徽省蚌埠市淮上区解放北路368号第2栋0单元1层427号</t>
    <phoneticPr fontId="1" type="noConversion"/>
  </si>
  <si>
    <t>石元帅</t>
    <phoneticPr fontId="1" type="noConversion"/>
  </si>
  <si>
    <t>JY23403110012926</t>
    <phoneticPr fontId="1" type="noConversion"/>
  </si>
  <si>
    <t>48</t>
    <phoneticPr fontId="1" type="noConversion"/>
  </si>
  <si>
    <t>安徽卫食园肉类食品有限公司</t>
    <phoneticPr fontId="1" type="noConversion"/>
  </si>
  <si>
    <t>JY23403000000237</t>
    <phoneticPr fontId="1" type="noConversion"/>
  </si>
  <si>
    <t>王志强</t>
    <phoneticPr fontId="1" type="noConversion"/>
  </si>
  <si>
    <t>安徽省蚌埠市淮上区双墩路2669号</t>
    <phoneticPr fontId="1" type="noConversion"/>
  </si>
  <si>
    <t>填表人：                                                                         审核人：                                      年    月   日</t>
    <phoneticPr fontId="1" type="noConversion"/>
  </si>
  <si>
    <t>1</t>
    <phoneticPr fontId="1" type="noConversion"/>
  </si>
  <si>
    <t>蚌山幼儿园淮上分园</t>
    <phoneticPr fontId="1" type="noConversion"/>
  </si>
  <si>
    <t>安徽省蚌埠市淮上区花园路</t>
    <phoneticPr fontId="1" type="noConversion"/>
  </si>
  <si>
    <t>叶蓉</t>
    <phoneticPr fontId="1" type="noConversion"/>
  </si>
  <si>
    <t>18055211306</t>
    <phoneticPr fontId="1" type="noConversion"/>
  </si>
  <si>
    <t>JY33403110003892</t>
    <phoneticPr fontId="1" type="noConversion"/>
  </si>
  <si>
    <t>2</t>
    <phoneticPr fontId="1" type="noConversion"/>
  </si>
  <si>
    <t>蚌埠市淮上区王海波餐馆</t>
    <phoneticPr fontId="1" type="noConversion"/>
  </si>
  <si>
    <t>安徽省蚌埠市解放北路368号第2栋0单元1层443号</t>
    <phoneticPr fontId="1" type="noConversion"/>
  </si>
  <si>
    <t>王海波</t>
    <phoneticPr fontId="1" type="noConversion"/>
  </si>
  <si>
    <t>13395523117</t>
    <phoneticPr fontId="1" type="noConversion"/>
  </si>
  <si>
    <t>JY23403110013050</t>
    <phoneticPr fontId="1" type="noConversion"/>
  </si>
  <si>
    <t>3</t>
    <phoneticPr fontId="1" type="noConversion"/>
  </si>
  <si>
    <t>蚌埠市淮上区粤杨阁饭店</t>
    <phoneticPr fontId="1" type="noConversion"/>
  </si>
  <si>
    <t>安徽省蚌埠市淮上区盛世路34-37号</t>
    <phoneticPr fontId="1" type="noConversion"/>
  </si>
  <si>
    <t>郑家愿</t>
    <phoneticPr fontId="1" type="noConversion"/>
  </si>
  <si>
    <t>13605522787</t>
    <phoneticPr fontId="1" type="noConversion"/>
  </si>
  <si>
    <t xml:space="preserve">JY23403110007037 </t>
    <phoneticPr fontId="1" type="noConversion"/>
  </si>
  <si>
    <t>4</t>
    <phoneticPr fontId="1" type="noConversion"/>
  </si>
  <si>
    <t>蚌埠市淮上区刘元磊餐馆</t>
    <phoneticPr fontId="1" type="noConversion"/>
  </si>
  <si>
    <t>安徽省蚌埠市淮上区解放北路368号2栋0单元1层423号</t>
    <phoneticPr fontId="1" type="noConversion"/>
  </si>
  <si>
    <t>刘元磊</t>
    <phoneticPr fontId="1" type="noConversion"/>
  </si>
  <si>
    <t>18196657785</t>
    <phoneticPr fontId="1" type="noConversion"/>
  </si>
  <si>
    <t xml:space="preserve">JY23403110012983 </t>
    <phoneticPr fontId="1" type="noConversion"/>
  </si>
  <si>
    <t>5</t>
    <phoneticPr fontId="1" type="noConversion"/>
  </si>
  <si>
    <t>蚌埠市淮上区孙松林餐馆</t>
    <phoneticPr fontId="1" type="noConversion"/>
  </si>
  <si>
    <t>安徽省蚌埠市淮上区解放北路368号2栋0单元1层451号</t>
    <phoneticPr fontId="1" type="noConversion"/>
  </si>
  <si>
    <t>孙松林</t>
    <phoneticPr fontId="1" type="noConversion"/>
  </si>
  <si>
    <t>13966063750</t>
    <phoneticPr fontId="1" type="noConversion"/>
  </si>
  <si>
    <t xml:space="preserve">JY23403110013025 </t>
    <phoneticPr fontId="1" type="noConversion"/>
  </si>
  <si>
    <t>6</t>
    <phoneticPr fontId="1" type="noConversion"/>
  </si>
  <si>
    <t>蚌埠市淮上区马华餐馆</t>
    <phoneticPr fontId="1" type="noConversion"/>
  </si>
  <si>
    <t>安徽省蚌埠市淮上区解放北路368号第4栋0单元1层347号</t>
    <phoneticPr fontId="1" type="noConversion"/>
  </si>
  <si>
    <t>马永华</t>
    <phoneticPr fontId="1" type="noConversion"/>
  </si>
  <si>
    <t>JY23403110013033</t>
    <phoneticPr fontId="1" type="noConversion"/>
  </si>
  <si>
    <t>7</t>
    <phoneticPr fontId="1" type="noConversion"/>
  </si>
  <si>
    <t>蚌埠市淮上区赵贝贝餐馆</t>
    <phoneticPr fontId="1" type="noConversion"/>
  </si>
  <si>
    <t>安徽省蚌埠市淮上区解放北路368号2栋0单元1层453号</t>
    <phoneticPr fontId="1" type="noConversion"/>
  </si>
  <si>
    <t>赵贝贝</t>
    <phoneticPr fontId="1" type="noConversion"/>
  </si>
  <si>
    <t>17705528383</t>
    <phoneticPr fontId="1" type="noConversion"/>
  </si>
  <si>
    <t xml:space="preserve">JY23403110012895 </t>
    <phoneticPr fontId="1" type="noConversion"/>
  </si>
  <si>
    <t>8</t>
    <phoneticPr fontId="1" type="noConversion"/>
  </si>
  <si>
    <t>蚌埠市淮上区李万郑餐馆</t>
    <phoneticPr fontId="1" type="noConversion"/>
  </si>
  <si>
    <t>安徽省蚌埠市淮上区解放北路368号2栋0单元1层435号</t>
    <phoneticPr fontId="1" type="noConversion"/>
  </si>
  <si>
    <t>李万郑</t>
    <phoneticPr fontId="1" type="noConversion"/>
  </si>
  <si>
    <t>18297315928</t>
    <phoneticPr fontId="1" type="noConversion"/>
  </si>
  <si>
    <t>JY23403110012959</t>
    <phoneticPr fontId="1" type="noConversion"/>
  </si>
  <si>
    <t>9</t>
    <phoneticPr fontId="1" type="noConversion"/>
  </si>
  <si>
    <t>蚌埠市淮上区闫家羊肉汤店</t>
    <phoneticPr fontId="1" type="noConversion"/>
  </si>
  <si>
    <t>安徽省蚌埠市解放北路368号15栋4号</t>
    <phoneticPr fontId="1" type="noConversion"/>
  </si>
  <si>
    <t>闫志远</t>
    <phoneticPr fontId="1" type="noConversion"/>
  </si>
  <si>
    <t>18160836758</t>
    <phoneticPr fontId="1" type="noConversion"/>
  </si>
  <si>
    <t>JY23403110006702</t>
    <phoneticPr fontId="1" type="noConversion"/>
  </si>
  <si>
    <t>10</t>
    <phoneticPr fontId="1" type="noConversion"/>
  </si>
  <si>
    <t>蚌埠市淮上区陈新海餐馆</t>
    <phoneticPr fontId="1" type="noConversion"/>
  </si>
  <si>
    <t>安徽省蚌埠市淮上区解放北路368号4栋0单元1层311号</t>
    <phoneticPr fontId="1" type="noConversion"/>
  </si>
  <si>
    <t>陈新海</t>
    <phoneticPr fontId="1" type="noConversion"/>
  </si>
  <si>
    <t>13965295887</t>
    <phoneticPr fontId="1" type="noConversion"/>
  </si>
  <si>
    <t>JY23403110013244</t>
    <phoneticPr fontId="1" type="noConversion"/>
  </si>
  <si>
    <t>蚌埠市淮上区刘亚飞餐馆</t>
    <phoneticPr fontId="1" type="noConversion"/>
  </si>
  <si>
    <t>安徽省蚌埠市淮上区解放北路368号2栋0单元1层433号</t>
    <phoneticPr fontId="1" type="noConversion"/>
  </si>
  <si>
    <t>刘亚飞</t>
    <phoneticPr fontId="1" type="noConversion"/>
  </si>
  <si>
    <t>JY23403110013201</t>
    <phoneticPr fontId="1" type="noConversion"/>
  </si>
  <si>
    <t>蚌埠市淮上区蒲苏怀餐馆</t>
    <phoneticPr fontId="1" type="noConversion"/>
  </si>
  <si>
    <t>安徽省蚌埠市淮上区解放北路368号第2栋0单元1层457号</t>
    <phoneticPr fontId="1" type="noConversion"/>
  </si>
  <si>
    <t>蒲苏怀</t>
    <phoneticPr fontId="1" type="noConversion"/>
  </si>
  <si>
    <t>18096502787</t>
    <phoneticPr fontId="1" type="noConversion"/>
  </si>
  <si>
    <t>JY23403110013113</t>
    <phoneticPr fontId="1" type="noConversion"/>
  </si>
  <si>
    <t>蚌埠市淮上区郑梅小吃店</t>
    <phoneticPr fontId="1" type="noConversion"/>
  </si>
  <si>
    <t>安徽省蚌埠市淮上区解放北路368号海吉星时代广场美食坊15号楼内铺29商铺</t>
    <phoneticPr fontId="1" type="noConversion"/>
  </si>
  <si>
    <t>史保言</t>
    <phoneticPr fontId="1" type="noConversion"/>
  </si>
  <si>
    <t>JY23403110013084</t>
    <phoneticPr fontId="1" type="noConversion"/>
  </si>
  <si>
    <t>15</t>
    <phoneticPr fontId="1" type="noConversion"/>
  </si>
  <si>
    <t>蚌埠市淮上区闫曦小吃店</t>
    <phoneticPr fontId="1" type="noConversion"/>
  </si>
  <si>
    <t>安徽省蚌埠市解放北路368号1号楼102商铺</t>
    <phoneticPr fontId="1" type="noConversion"/>
  </si>
  <si>
    <t>王富</t>
    <phoneticPr fontId="1" type="noConversion"/>
  </si>
  <si>
    <t>JY23403110015836</t>
    <phoneticPr fontId="1" type="noConversion"/>
  </si>
  <si>
    <t>蚌埠市淮上区解学芹餐馆</t>
    <phoneticPr fontId="1" type="noConversion"/>
  </si>
  <si>
    <t>安徽省蚌埠市淮上区解放北路368号2栋0单元1层425号</t>
    <phoneticPr fontId="1" type="noConversion"/>
  </si>
  <si>
    <t>解学芹</t>
    <phoneticPr fontId="1" type="noConversion"/>
  </si>
  <si>
    <t>JY23403110013164</t>
    <phoneticPr fontId="1" type="noConversion"/>
  </si>
  <si>
    <t>蚌埠市淮上区郑桂举餐馆</t>
    <phoneticPr fontId="1" type="noConversion"/>
  </si>
  <si>
    <t>安徽省蚌埠市淮上区解放北路368号2栋0单元1层429号</t>
    <phoneticPr fontId="1" type="noConversion"/>
  </si>
  <si>
    <t>郑桂举</t>
    <phoneticPr fontId="1" type="noConversion"/>
  </si>
  <si>
    <t>JY23403110013068</t>
    <phoneticPr fontId="1" type="noConversion"/>
  </si>
  <si>
    <t>蚌埠市淮上区张田餐馆</t>
    <phoneticPr fontId="1" type="noConversion"/>
  </si>
  <si>
    <t>安徽省蚌埠市淮上区解放北路368号第7栋0单元1层133号</t>
    <phoneticPr fontId="1" type="noConversion"/>
  </si>
  <si>
    <t>张田</t>
    <phoneticPr fontId="1" type="noConversion"/>
  </si>
  <si>
    <t>JY23403110012967</t>
    <phoneticPr fontId="1" type="noConversion"/>
  </si>
  <si>
    <t>蚌埠市淮上区孟蝶牛肉汤店</t>
    <phoneticPr fontId="1" type="noConversion"/>
  </si>
  <si>
    <t>安徽省蚌埠市解放北路368号第15栋0单元1层00019号</t>
    <phoneticPr fontId="1" type="noConversion"/>
  </si>
  <si>
    <t>孟蝶</t>
    <phoneticPr fontId="1" type="noConversion"/>
  </si>
  <si>
    <t>JY23403110013009</t>
    <phoneticPr fontId="1" type="noConversion"/>
  </si>
  <si>
    <t>蚌埠市淮上区刘桂平餐馆</t>
    <phoneticPr fontId="1" type="noConversion"/>
  </si>
  <si>
    <t>安徽省蚌埠市淮上区解放北路368号2栋0单元1层421号</t>
    <phoneticPr fontId="1" type="noConversion"/>
  </si>
  <si>
    <t>刘桂平</t>
    <phoneticPr fontId="1" type="noConversion"/>
  </si>
  <si>
    <t>JY23403110012900</t>
    <phoneticPr fontId="1" type="noConversion"/>
  </si>
  <si>
    <t>蚌埠市淮上区李成花餐饮部</t>
    <phoneticPr fontId="1" type="noConversion"/>
  </si>
  <si>
    <t>安徽省蚌埠市淮上区解放北路368号7幢127号</t>
    <phoneticPr fontId="1" type="noConversion"/>
  </si>
  <si>
    <t>李成花</t>
    <phoneticPr fontId="1" type="noConversion"/>
  </si>
  <si>
    <t>JY13403110001468</t>
    <phoneticPr fontId="1" type="noConversion"/>
  </si>
  <si>
    <t>蚌埠市淮上区蒋义磊面馆</t>
    <phoneticPr fontId="1" type="noConversion"/>
  </si>
  <si>
    <t>安徽省蚌埠市解放北路368号7幢137号</t>
    <phoneticPr fontId="1" type="noConversion"/>
  </si>
  <si>
    <t>蒋义磊</t>
    <phoneticPr fontId="1" type="noConversion"/>
  </si>
  <si>
    <t>JY23403110002792</t>
    <phoneticPr fontId="1" type="noConversion"/>
  </si>
  <si>
    <r>
      <t>共48家，奖补共计43.2963</t>
    </r>
    <r>
      <rPr>
        <sz val="11"/>
        <color indexed="8"/>
        <rFont val="宋体"/>
        <charset val="134"/>
      </rPr>
      <t>万元；其中食品安全奖补19.212万元，安装油烟净化设施奖补12.484</t>
    </r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charset val="134"/>
      </rPr>
      <t>万元，燃煤改清洁能源奖补0万元，前堂移后堂奖补3.</t>
    </r>
    <r>
      <rPr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charset val="134"/>
      </rPr>
      <t>万元，实施“明厨亮灶”奖补</t>
    </r>
    <r>
      <rPr>
        <sz val="11"/>
        <color indexed="8"/>
        <rFont val="宋体"/>
        <family val="3"/>
        <charset val="134"/>
      </rPr>
      <t>8.3</t>
    </r>
    <r>
      <rPr>
        <sz val="11"/>
        <color indexed="8"/>
        <rFont val="宋体"/>
        <charset val="134"/>
      </rPr>
      <t>万元。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</si>
</sst>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>
      <alignment vertical="center"/>
    </xf>
    <xf numFmtId="0" fontId="13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A37" workbookViewId="0">
      <selection activeCell="C47" sqref="C47:O47"/>
    </sheetView>
  </sheetViews>
  <sheetFormatPr defaultRowHeight="13.5"/>
  <cols>
    <col min="1" max="1" width="4.625" style="1" customWidth="1"/>
    <col min="2" max="2" width="16" customWidth="1"/>
    <col min="3" max="3" width="20.5" customWidth="1"/>
    <col min="4" max="4" width="8.75" customWidth="1"/>
    <col min="5" max="5" width="14.25" style="1" customWidth="1"/>
    <col min="6" max="6" width="18.5" customWidth="1"/>
    <col min="7" max="7" width="6.75" customWidth="1"/>
    <col min="8" max="8" width="8.625" customWidth="1"/>
    <col min="9" max="9" width="6.125" customWidth="1"/>
    <col min="10" max="10" width="5.875" customWidth="1"/>
    <col min="11" max="12" width="6.25" customWidth="1"/>
    <col min="13" max="13" width="5.75" customWidth="1"/>
    <col min="14" max="14" width="5.125" customWidth="1"/>
    <col min="15" max="15" width="8.375" customWidth="1"/>
    <col min="16" max="16" width="23.75" style="10" customWidth="1"/>
  </cols>
  <sheetData>
    <row r="1" spans="1:16" ht="35.25" customHeight="1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35.25" customHeight="1">
      <c r="A2" s="26" t="s">
        <v>23</v>
      </c>
      <c r="B2" s="27"/>
      <c r="C2" s="27"/>
      <c r="D2" s="4"/>
      <c r="E2" s="4"/>
      <c r="F2" s="4"/>
      <c r="G2" s="4"/>
      <c r="H2" s="4"/>
      <c r="I2" s="28">
        <v>43039</v>
      </c>
      <c r="J2" s="29"/>
      <c r="K2" s="29"/>
      <c r="L2" s="29"/>
      <c r="M2" s="29"/>
      <c r="N2" s="29"/>
      <c r="O2" s="30"/>
    </row>
    <row r="3" spans="1:16" ht="24.75" customHeight="1">
      <c r="A3" s="22" t="s">
        <v>11</v>
      </c>
      <c r="B3" s="20" t="s">
        <v>12</v>
      </c>
      <c r="C3" s="20" t="s">
        <v>0</v>
      </c>
      <c r="D3" s="20" t="s">
        <v>13</v>
      </c>
      <c r="E3" s="22" t="s">
        <v>1</v>
      </c>
      <c r="F3" s="20" t="s">
        <v>14</v>
      </c>
      <c r="G3" s="33" t="s">
        <v>2</v>
      </c>
      <c r="H3" s="33"/>
      <c r="I3" s="33"/>
      <c r="J3" s="33"/>
      <c r="K3" s="33"/>
      <c r="L3" s="33"/>
      <c r="M3" s="33"/>
      <c r="N3" s="33"/>
      <c r="O3" s="40" t="s">
        <v>3</v>
      </c>
      <c r="P3" s="39" t="s">
        <v>24</v>
      </c>
    </row>
    <row r="4" spans="1:16" ht="13.5" customHeight="1">
      <c r="A4" s="23"/>
      <c r="B4" s="21"/>
      <c r="C4" s="21"/>
      <c r="D4" s="21"/>
      <c r="E4" s="23"/>
      <c r="F4" s="21"/>
      <c r="G4" s="20" t="s">
        <v>5</v>
      </c>
      <c r="H4" s="35" t="s">
        <v>6</v>
      </c>
      <c r="I4" s="36"/>
      <c r="J4" s="35" t="s">
        <v>7</v>
      </c>
      <c r="K4" s="36"/>
      <c r="L4" s="20" t="s">
        <v>21</v>
      </c>
      <c r="M4" s="20" t="s">
        <v>16</v>
      </c>
      <c r="N4" s="20" t="s">
        <v>4</v>
      </c>
      <c r="O4" s="41"/>
      <c r="P4" s="39"/>
    </row>
    <row r="5" spans="1:16" ht="54">
      <c r="A5" s="24"/>
      <c r="B5" s="24"/>
      <c r="C5" s="24"/>
      <c r="D5" s="24"/>
      <c r="E5" s="24"/>
      <c r="F5" s="24"/>
      <c r="G5" s="34"/>
      <c r="H5" s="6" t="s">
        <v>18</v>
      </c>
      <c r="I5" s="6" t="s">
        <v>19</v>
      </c>
      <c r="J5" s="6" t="s">
        <v>20</v>
      </c>
      <c r="K5" s="6" t="s">
        <v>10</v>
      </c>
      <c r="L5" s="21"/>
      <c r="M5" s="42"/>
      <c r="N5" s="34"/>
      <c r="O5" s="24"/>
      <c r="P5" s="39"/>
    </row>
    <row r="6" spans="1:16" s="46" customFormat="1" ht="34.5" customHeight="1">
      <c r="A6" s="43" t="s">
        <v>130</v>
      </c>
      <c r="B6" s="44" t="s">
        <v>131</v>
      </c>
      <c r="C6" s="44" t="s">
        <v>132</v>
      </c>
      <c r="D6" s="44" t="s">
        <v>133</v>
      </c>
      <c r="E6" s="43" t="s">
        <v>134</v>
      </c>
      <c r="F6" s="44" t="s">
        <v>135</v>
      </c>
      <c r="G6" s="44"/>
      <c r="H6" s="44">
        <v>0.27500000000000002</v>
      </c>
      <c r="I6" s="44"/>
      <c r="J6" s="44"/>
      <c r="K6" s="44"/>
      <c r="L6" s="44">
        <v>0.3</v>
      </c>
      <c r="M6" s="44"/>
      <c r="N6" s="44"/>
      <c r="O6" s="44">
        <f>SUM(G6:N6)</f>
        <v>0.57499999999999996</v>
      </c>
      <c r="P6" s="45"/>
    </row>
    <row r="7" spans="1:16" s="49" customFormat="1" ht="34.5" customHeight="1">
      <c r="A7" s="47" t="s">
        <v>136</v>
      </c>
      <c r="B7" s="48" t="s">
        <v>137</v>
      </c>
      <c r="C7" s="48" t="s">
        <v>138</v>
      </c>
      <c r="D7" s="48" t="s">
        <v>139</v>
      </c>
      <c r="E7" s="47" t="s">
        <v>140</v>
      </c>
      <c r="F7" s="48" t="s">
        <v>141</v>
      </c>
      <c r="G7" s="48">
        <v>0.49</v>
      </c>
      <c r="H7" s="48">
        <v>0.3</v>
      </c>
      <c r="I7" s="48"/>
      <c r="J7" s="48">
        <v>0.1</v>
      </c>
      <c r="K7" s="48"/>
      <c r="L7" s="48">
        <v>0.2</v>
      </c>
      <c r="M7" s="48"/>
      <c r="N7" s="48"/>
      <c r="O7" s="48">
        <f>SUM(G7:N7)</f>
        <v>1.0900000000000001</v>
      </c>
      <c r="P7" s="45"/>
    </row>
    <row r="8" spans="1:16" s="49" customFormat="1" ht="34.5" customHeight="1">
      <c r="A8" s="47" t="s">
        <v>142</v>
      </c>
      <c r="B8" s="48" t="s">
        <v>143</v>
      </c>
      <c r="C8" s="48" t="s">
        <v>144</v>
      </c>
      <c r="D8" s="48" t="s">
        <v>145</v>
      </c>
      <c r="E8" s="47" t="s">
        <v>146</v>
      </c>
      <c r="F8" s="48" t="s">
        <v>147</v>
      </c>
      <c r="G8" s="48">
        <v>0.5</v>
      </c>
      <c r="H8" s="48">
        <v>0.33600000000000002</v>
      </c>
      <c r="I8" s="48"/>
      <c r="J8" s="48"/>
      <c r="K8" s="48"/>
      <c r="L8" s="48">
        <v>0.3</v>
      </c>
      <c r="M8" s="48"/>
      <c r="N8" s="48"/>
      <c r="O8" s="48">
        <f t="shared" ref="O8:O45" si="0">SUM(G8:N8)</f>
        <v>1.1360000000000001</v>
      </c>
      <c r="P8" s="45"/>
    </row>
    <row r="9" spans="1:16" s="46" customFormat="1" ht="34.5" customHeight="1">
      <c r="A9" s="43" t="s">
        <v>148</v>
      </c>
      <c r="B9" s="44" t="s">
        <v>149</v>
      </c>
      <c r="C9" s="44" t="s">
        <v>150</v>
      </c>
      <c r="D9" s="44" t="s">
        <v>151</v>
      </c>
      <c r="E9" s="43" t="s">
        <v>152</v>
      </c>
      <c r="F9" s="44" t="s">
        <v>153</v>
      </c>
      <c r="G9" s="44">
        <v>0.49</v>
      </c>
      <c r="H9" s="44">
        <v>0.6</v>
      </c>
      <c r="I9" s="44"/>
      <c r="J9" s="44">
        <v>0.1</v>
      </c>
      <c r="K9" s="44"/>
      <c r="L9" s="44">
        <v>0.3</v>
      </c>
      <c r="M9" s="44"/>
      <c r="N9" s="44"/>
      <c r="O9" s="44">
        <f t="shared" si="0"/>
        <v>1.49</v>
      </c>
      <c r="P9" s="45"/>
    </row>
    <row r="10" spans="1:16" s="46" customFormat="1" ht="34.5" customHeight="1">
      <c r="A10" s="43" t="s">
        <v>154</v>
      </c>
      <c r="B10" s="44" t="s">
        <v>155</v>
      </c>
      <c r="C10" s="44" t="s">
        <v>156</v>
      </c>
      <c r="D10" s="44" t="s">
        <v>157</v>
      </c>
      <c r="E10" s="43" t="s">
        <v>158</v>
      </c>
      <c r="F10" s="44" t="s">
        <v>159</v>
      </c>
      <c r="G10" s="44">
        <v>0.495</v>
      </c>
      <c r="H10" s="44">
        <v>0.3</v>
      </c>
      <c r="I10" s="44"/>
      <c r="J10" s="44">
        <v>0.1</v>
      </c>
      <c r="K10" s="44"/>
      <c r="L10" s="44">
        <v>0.2</v>
      </c>
      <c r="M10" s="44"/>
      <c r="N10" s="44"/>
      <c r="O10" s="44">
        <f t="shared" si="0"/>
        <v>1.095</v>
      </c>
      <c r="P10" s="50"/>
    </row>
    <row r="11" spans="1:16" s="46" customFormat="1" ht="34.5" customHeight="1">
      <c r="A11" s="43" t="s">
        <v>160</v>
      </c>
      <c r="B11" s="44" t="s">
        <v>161</v>
      </c>
      <c r="C11" s="44" t="s">
        <v>162</v>
      </c>
      <c r="D11" s="44" t="s">
        <v>163</v>
      </c>
      <c r="E11" s="43" t="s">
        <v>58</v>
      </c>
      <c r="F11" s="44" t="s">
        <v>164</v>
      </c>
      <c r="G11" s="44">
        <v>0.49</v>
      </c>
      <c r="H11" s="44">
        <v>0.15</v>
      </c>
      <c r="I11" s="44"/>
      <c r="J11" s="44">
        <v>0.1</v>
      </c>
      <c r="K11" s="44"/>
      <c r="L11" s="44">
        <v>0.2</v>
      </c>
      <c r="M11" s="44"/>
      <c r="N11" s="44"/>
      <c r="O11" s="44">
        <f t="shared" si="0"/>
        <v>0.94</v>
      </c>
      <c r="P11" s="50"/>
    </row>
    <row r="12" spans="1:16" s="46" customFormat="1" ht="34.5" customHeight="1">
      <c r="A12" s="43" t="s">
        <v>165</v>
      </c>
      <c r="B12" s="44" t="s">
        <v>166</v>
      </c>
      <c r="C12" s="44" t="s">
        <v>167</v>
      </c>
      <c r="D12" s="44" t="s">
        <v>168</v>
      </c>
      <c r="E12" s="43" t="s">
        <v>169</v>
      </c>
      <c r="F12" s="44" t="s">
        <v>170</v>
      </c>
      <c r="G12" s="44">
        <v>0.49759999999999999</v>
      </c>
      <c r="H12" s="44">
        <v>0.27500000000000002</v>
      </c>
      <c r="I12" s="51"/>
      <c r="J12" s="44">
        <v>0.1</v>
      </c>
      <c r="K12" s="44"/>
      <c r="L12" s="44">
        <v>0.2</v>
      </c>
      <c r="M12" s="44"/>
      <c r="N12" s="44"/>
      <c r="O12" s="44">
        <f t="shared" si="0"/>
        <v>1.0726</v>
      </c>
      <c r="P12" s="50"/>
    </row>
    <row r="13" spans="1:16" s="46" customFormat="1" ht="34.5" customHeight="1">
      <c r="A13" s="43" t="s">
        <v>171</v>
      </c>
      <c r="B13" s="44" t="s">
        <v>172</v>
      </c>
      <c r="C13" s="44" t="s">
        <v>173</v>
      </c>
      <c r="D13" s="44" t="s">
        <v>174</v>
      </c>
      <c r="E13" s="43" t="s">
        <v>175</v>
      </c>
      <c r="F13" s="44" t="s">
        <v>176</v>
      </c>
      <c r="G13" s="44">
        <v>0.495</v>
      </c>
      <c r="H13" s="44">
        <v>0.3</v>
      </c>
      <c r="I13" s="44"/>
      <c r="J13" s="44">
        <v>0.1</v>
      </c>
      <c r="K13" s="44"/>
      <c r="L13" s="44">
        <v>0.2</v>
      </c>
      <c r="M13" s="44"/>
      <c r="N13" s="44"/>
      <c r="O13" s="44">
        <f t="shared" si="0"/>
        <v>1.095</v>
      </c>
      <c r="P13" s="50"/>
    </row>
    <row r="14" spans="1:16" s="46" customFormat="1" ht="34.5" customHeight="1">
      <c r="A14" s="43" t="s">
        <v>177</v>
      </c>
      <c r="B14" s="44" t="s">
        <v>178</v>
      </c>
      <c r="C14" s="44" t="s">
        <v>179</v>
      </c>
      <c r="D14" s="44" t="s">
        <v>180</v>
      </c>
      <c r="E14" s="43" t="s">
        <v>181</v>
      </c>
      <c r="F14" s="44" t="s">
        <v>182</v>
      </c>
      <c r="G14" s="44">
        <v>0.5</v>
      </c>
      <c r="H14" s="44">
        <v>0.115</v>
      </c>
      <c r="I14" s="44"/>
      <c r="J14" s="44">
        <v>0.1</v>
      </c>
      <c r="K14" s="44"/>
      <c r="L14" s="44">
        <v>0.2</v>
      </c>
      <c r="M14" s="44"/>
      <c r="N14" s="44"/>
      <c r="O14" s="44">
        <f t="shared" si="0"/>
        <v>0.91500000000000004</v>
      </c>
      <c r="P14" s="50"/>
    </row>
    <row r="15" spans="1:16" s="52" customFormat="1" ht="34.5" customHeight="1">
      <c r="A15" s="43" t="s">
        <v>183</v>
      </c>
      <c r="B15" s="44" t="s">
        <v>184</v>
      </c>
      <c r="C15" s="44" t="s">
        <v>185</v>
      </c>
      <c r="D15" s="44" t="s">
        <v>186</v>
      </c>
      <c r="E15" s="43" t="s">
        <v>187</v>
      </c>
      <c r="F15" s="44" t="s">
        <v>188</v>
      </c>
      <c r="G15" s="44">
        <v>0.49</v>
      </c>
      <c r="H15" s="44">
        <v>0.6</v>
      </c>
      <c r="I15" s="44"/>
      <c r="J15" s="44">
        <v>0.1</v>
      </c>
      <c r="K15" s="44"/>
      <c r="L15" s="44">
        <v>0.2</v>
      </c>
      <c r="M15" s="44"/>
      <c r="N15" s="44"/>
      <c r="O15" s="44">
        <f t="shared" si="0"/>
        <v>1.39</v>
      </c>
      <c r="P15" s="45"/>
    </row>
    <row r="16" spans="1:16" s="46" customFormat="1" ht="34.5" customHeight="1">
      <c r="A16" s="43" t="s">
        <v>17</v>
      </c>
      <c r="B16" s="44" t="s">
        <v>189</v>
      </c>
      <c r="C16" s="44" t="s">
        <v>190</v>
      </c>
      <c r="D16" s="44" t="s">
        <v>191</v>
      </c>
      <c r="E16" s="43" t="s">
        <v>59</v>
      </c>
      <c r="F16" s="44" t="s">
        <v>192</v>
      </c>
      <c r="G16" s="44">
        <v>0.495</v>
      </c>
      <c r="H16" s="44">
        <v>0.495</v>
      </c>
      <c r="I16" s="44"/>
      <c r="J16" s="44">
        <v>0.1</v>
      </c>
      <c r="K16" s="44"/>
      <c r="L16" s="44">
        <v>0.2</v>
      </c>
      <c r="M16" s="44"/>
      <c r="N16" s="44"/>
      <c r="O16" s="44">
        <f t="shared" si="0"/>
        <v>1.29</v>
      </c>
      <c r="P16" s="50"/>
    </row>
    <row r="17" spans="1:16" s="46" customFormat="1" ht="34.5" customHeight="1">
      <c r="A17" s="43" t="s">
        <v>15</v>
      </c>
      <c r="B17" s="44" t="s">
        <v>193</v>
      </c>
      <c r="C17" s="44" t="s">
        <v>194</v>
      </c>
      <c r="D17" s="44" t="s">
        <v>195</v>
      </c>
      <c r="E17" s="43" t="s">
        <v>196</v>
      </c>
      <c r="F17" s="44" t="s">
        <v>197</v>
      </c>
      <c r="G17" s="44">
        <v>0.5</v>
      </c>
      <c r="H17" s="44">
        <v>0.27500000000000002</v>
      </c>
      <c r="I17" s="44"/>
      <c r="J17" s="44">
        <v>0.1</v>
      </c>
      <c r="K17" s="44"/>
      <c r="L17" s="44">
        <v>0.2</v>
      </c>
      <c r="M17" s="44"/>
      <c r="N17" s="44"/>
      <c r="O17" s="44">
        <f t="shared" si="0"/>
        <v>1.075</v>
      </c>
      <c r="P17" s="50"/>
    </row>
    <row r="18" spans="1:16" s="46" customFormat="1" ht="34.5" customHeight="1">
      <c r="A18" s="43" t="s">
        <v>22</v>
      </c>
      <c r="B18" s="44" t="s">
        <v>198</v>
      </c>
      <c r="C18" s="44" t="s">
        <v>199</v>
      </c>
      <c r="D18" s="44" t="s">
        <v>200</v>
      </c>
      <c r="E18" s="53">
        <v>15385527116</v>
      </c>
      <c r="F18" s="44" t="s">
        <v>201</v>
      </c>
      <c r="G18" s="53">
        <v>0.49</v>
      </c>
      <c r="H18" s="53"/>
      <c r="I18" s="53"/>
      <c r="J18" s="53">
        <v>0.1</v>
      </c>
      <c r="K18" s="53"/>
      <c r="L18" s="53">
        <v>0.2</v>
      </c>
      <c r="M18" s="53"/>
      <c r="N18" s="53"/>
      <c r="O18" s="44">
        <f t="shared" si="0"/>
        <v>0.79</v>
      </c>
      <c r="P18" s="50"/>
    </row>
    <row r="19" spans="1:16" s="56" customFormat="1" ht="34.5" customHeight="1">
      <c r="A19" s="54" t="s">
        <v>202</v>
      </c>
      <c r="B19" s="55" t="s">
        <v>203</v>
      </c>
      <c r="C19" s="55" t="s">
        <v>204</v>
      </c>
      <c r="D19" s="55" t="s">
        <v>205</v>
      </c>
      <c r="E19" s="55">
        <v>13003015398</v>
      </c>
      <c r="F19" s="55" t="s">
        <v>206</v>
      </c>
      <c r="G19" s="55">
        <v>0.5</v>
      </c>
      <c r="H19" s="55">
        <v>0.19800000000000001</v>
      </c>
      <c r="I19" s="55"/>
      <c r="J19" s="55">
        <v>0.1</v>
      </c>
      <c r="K19" s="55"/>
      <c r="L19" s="55">
        <v>0.2</v>
      </c>
      <c r="M19" s="55"/>
      <c r="N19" s="55"/>
      <c r="O19" s="55">
        <f t="shared" si="0"/>
        <v>0.998</v>
      </c>
      <c r="P19" s="45"/>
    </row>
    <row r="20" spans="1:16" s="46" customFormat="1" ht="34.5" customHeight="1">
      <c r="A20" s="43" t="s">
        <v>25</v>
      </c>
      <c r="B20" s="44" t="s">
        <v>207</v>
      </c>
      <c r="C20" s="44" t="s">
        <v>208</v>
      </c>
      <c r="D20" s="44" t="s">
        <v>209</v>
      </c>
      <c r="E20" s="53">
        <v>15212165089</v>
      </c>
      <c r="F20" s="44" t="s">
        <v>210</v>
      </c>
      <c r="G20" s="53">
        <v>0.49</v>
      </c>
      <c r="H20" s="53">
        <v>0.3</v>
      </c>
      <c r="I20" s="53"/>
      <c r="J20" s="53">
        <v>0.1</v>
      </c>
      <c r="K20" s="53"/>
      <c r="L20" s="53">
        <v>0.2</v>
      </c>
      <c r="M20" s="53"/>
      <c r="N20" s="53"/>
      <c r="O20" s="44">
        <f t="shared" si="0"/>
        <v>1.0900000000000001</v>
      </c>
      <c r="P20" s="50"/>
    </row>
    <row r="21" spans="1:16" s="46" customFormat="1" ht="34.5" customHeight="1">
      <c r="A21" s="43" t="s">
        <v>26</v>
      </c>
      <c r="B21" s="44" t="s">
        <v>211</v>
      </c>
      <c r="C21" s="44" t="s">
        <v>212</v>
      </c>
      <c r="D21" s="44" t="s">
        <v>213</v>
      </c>
      <c r="E21" s="53">
        <v>13866480407</v>
      </c>
      <c r="F21" s="44" t="s">
        <v>214</v>
      </c>
      <c r="G21" s="53">
        <v>0.5</v>
      </c>
      <c r="H21" s="53">
        <v>0.3</v>
      </c>
      <c r="I21" s="53"/>
      <c r="J21" s="53">
        <v>0.1</v>
      </c>
      <c r="K21" s="53"/>
      <c r="L21" s="53">
        <v>0.2</v>
      </c>
      <c r="M21" s="53"/>
      <c r="N21" s="53"/>
      <c r="O21" s="44">
        <f t="shared" si="0"/>
        <v>1.1000000000000001</v>
      </c>
      <c r="P21" s="50"/>
    </row>
    <row r="22" spans="1:16" s="46" customFormat="1" ht="34.5" customHeight="1">
      <c r="A22" s="43" t="s">
        <v>27</v>
      </c>
      <c r="B22" s="44" t="s">
        <v>215</v>
      </c>
      <c r="C22" s="44" t="s">
        <v>216</v>
      </c>
      <c r="D22" s="44" t="s">
        <v>217</v>
      </c>
      <c r="E22" s="53">
        <v>18755213317</v>
      </c>
      <c r="F22" s="44" t="s">
        <v>218</v>
      </c>
      <c r="G22" s="53">
        <v>0.5</v>
      </c>
      <c r="H22" s="53"/>
      <c r="I22" s="53"/>
      <c r="J22" s="53">
        <v>0.1</v>
      </c>
      <c r="K22" s="53"/>
      <c r="L22" s="53">
        <v>0.3</v>
      </c>
      <c r="M22" s="53"/>
      <c r="N22" s="53"/>
      <c r="O22" s="44">
        <f t="shared" si="0"/>
        <v>0.89999999999999991</v>
      </c>
      <c r="P22" s="50"/>
    </row>
    <row r="23" spans="1:16" s="52" customFormat="1" ht="34.5" customHeight="1">
      <c r="A23" s="43" t="s">
        <v>28</v>
      </c>
      <c r="B23" s="44" t="s">
        <v>219</v>
      </c>
      <c r="C23" s="44" t="s">
        <v>220</v>
      </c>
      <c r="D23" s="44" t="s">
        <v>221</v>
      </c>
      <c r="E23" s="44">
        <v>18715188505</v>
      </c>
      <c r="F23" s="44" t="s">
        <v>222</v>
      </c>
      <c r="G23" s="44">
        <v>0.49440000000000001</v>
      </c>
      <c r="H23" s="44"/>
      <c r="I23" s="44"/>
      <c r="J23" s="44">
        <v>0.1</v>
      </c>
      <c r="K23" s="44"/>
      <c r="L23" s="44">
        <v>0.2</v>
      </c>
      <c r="M23" s="44"/>
      <c r="N23" s="44"/>
      <c r="O23" s="44">
        <f t="shared" si="0"/>
        <v>0.7944</v>
      </c>
      <c r="P23" s="45"/>
    </row>
    <row r="24" spans="1:16" s="58" customFormat="1" ht="34.5" customHeight="1">
      <c r="A24" s="54" t="s">
        <v>29</v>
      </c>
      <c r="B24" s="55" t="s">
        <v>223</v>
      </c>
      <c r="C24" s="55" t="s">
        <v>224</v>
      </c>
      <c r="D24" s="55" t="s">
        <v>225</v>
      </c>
      <c r="E24" s="57">
        <v>18712470250</v>
      </c>
      <c r="F24" s="55" t="s">
        <v>226</v>
      </c>
      <c r="G24" s="57">
        <v>0.5</v>
      </c>
      <c r="H24" s="57">
        <v>0.6</v>
      </c>
      <c r="I24" s="57"/>
      <c r="J24" s="57">
        <v>0.1</v>
      </c>
      <c r="K24" s="57"/>
      <c r="L24" s="57">
        <v>0.2</v>
      </c>
      <c r="M24" s="57"/>
      <c r="N24" s="57"/>
      <c r="O24" s="55">
        <f t="shared" si="0"/>
        <v>1.4000000000000001</v>
      </c>
      <c r="P24" s="50"/>
    </row>
    <row r="25" spans="1:16" s="46" customFormat="1" ht="34.5" customHeight="1">
      <c r="A25" s="43" t="s">
        <v>30</v>
      </c>
      <c r="B25" s="44" t="s">
        <v>227</v>
      </c>
      <c r="C25" s="44" t="s">
        <v>228</v>
      </c>
      <c r="D25" s="44" t="s">
        <v>229</v>
      </c>
      <c r="E25" s="53">
        <v>15655292851</v>
      </c>
      <c r="F25" s="44" t="s">
        <v>230</v>
      </c>
      <c r="G25" s="53">
        <v>0.49</v>
      </c>
      <c r="H25" s="53">
        <v>0.3</v>
      </c>
      <c r="I25" s="53"/>
      <c r="J25" s="53">
        <v>0.1</v>
      </c>
      <c r="K25" s="53"/>
      <c r="L25" s="53">
        <v>0.2</v>
      </c>
      <c r="M25" s="53"/>
      <c r="N25" s="53"/>
      <c r="O25" s="44">
        <f t="shared" si="0"/>
        <v>1.0900000000000001</v>
      </c>
      <c r="P25" s="50"/>
    </row>
    <row r="26" spans="1:16" s="52" customFormat="1" ht="34.5" customHeight="1">
      <c r="A26" s="43" t="s">
        <v>31</v>
      </c>
      <c r="B26" s="44" t="s">
        <v>231</v>
      </c>
      <c r="C26" s="44" t="s">
        <v>232</v>
      </c>
      <c r="D26" s="44" t="s">
        <v>233</v>
      </c>
      <c r="E26" s="44">
        <v>15805520419</v>
      </c>
      <c r="F26" s="44" t="s">
        <v>234</v>
      </c>
      <c r="G26" s="44">
        <v>0.5</v>
      </c>
      <c r="H26" s="44"/>
      <c r="I26" s="44"/>
      <c r="J26" s="44">
        <v>0.1</v>
      </c>
      <c r="K26" s="44"/>
      <c r="L26" s="44">
        <v>0.2</v>
      </c>
      <c r="M26" s="44"/>
      <c r="N26" s="44"/>
      <c r="O26" s="44">
        <f t="shared" si="0"/>
        <v>0.8</v>
      </c>
      <c r="P26" s="45"/>
    </row>
    <row r="27" spans="1:16" ht="34.5" customHeight="1">
      <c r="A27" s="2" t="s">
        <v>32</v>
      </c>
      <c r="B27" s="8" t="s">
        <v>50</v>
      </c>
      <c r="C27" s="8" t="s">
        <v>60</v>
      </c>
      <c r="D27" s="8" t="s">
        <v>61</v>
      </c>
      <c r="E27" s="5">
        <v>15212116018</v>
      </c>
      <c r="F27" s="9" t="s">
        <v>62</v>
      </c>
      <c r="G27" s="5">
        <v>0.49</v>
      </c>
      <c r="H27" s="5">
        <v>0.3</v>
      </c>
      <c r="I27" s="5"/>
      <c r="J27" s="5">
        <v>0.1</v>
      </c>
      <c r="K27" s="5"/>
      <c r="L27" s="5">
        <v>0.2</v>
      </c>
      <c r="M27" s="5"/>
      <c r="N27" s="5"/>
      <c r="O27" s="3">
        <f t="shared" si="0"/>
        <v>1.0900000000000001</v>
      </c>
      <c r="P27" s="11"/>
    </row>
    <row r="28" spans="1:16" ht="34.5" customHeight="1">
      <c r="A28" s="2" t="s">
        <v>33</v>
      </c>
      <c r="B28" s="8" t="s">
        <v>51</v>
      </c>
      <c r="C28" s="5" t="s">
        <v>64</v>
      </c>
      <c r="D28" s="8" t="s">
        <v>65</v>
      </c>
      <c r="E28" s="5">
        <v>18160813658</v>
      </c>
      <c r="F28" s="9" t="s">
        <v>63</v>
      </c>
      <c r="G28" s="5">
        <v>0.49</v>
      </c>
      <c r="H28" s="5">
        <v>0.14849999999999999</v>
      </c>
      <c r="I28" s="5"/>
      <c r="J28" s="5">
        <v>0.1</v>
      </c>
      <c r="K28" s="5"/>
      <c r="L28" s="5">
        <v>0.2</v>
      </c>
      <c r="M28" s="5"/>
      <c r="N28" s="5"/>
      <c r="O28" s="3">
        <f t="shared" si="0"/>
        <v>0.93849999999999989</v>
      </c>
      <c r="P28" s="11"/>
    </row>
    <row r="29" spans="1:16" ht="34.5" customHeight="1">
      <c r="A29" s="2" t="s">
        <v>34</v>
      </c>
      <c r="B29" s="8" t="s">
        <v>52</v>
      </c>
      <c r="C29" s="8" t="s">
        <v>67</v>
      </c>
      <c r="D29" s="8" t="s">
        <v>68</v>
      </c>
      <c r="E29" s="5">
        <v>15855758703</v>
      </c>
      <c r="F29" s="9" t="s">
        <v>66</v>
      </c>
      <c r="G29" s="5">
        <v>0.495</v>
      </c>
      <c r="H29" s="5">
        <v>0.3</v>
      </c>
      <c r="I29" s="5"/>
      <c r="J29" s="5">
        <v>0.1</v>
      </c>
      <c r="K29" s="5"/>
      <c r="L29" s="5">
        <v>0.2</v>
      </c>
      <c r="M29" s="5"/>
      <c r="N29" s="5"/>
      <c r="O29" s="3">
        <f t="shared" si="0"/>
        <v>1.095</v>
      </c>
      <c r="P29" s="11"/>
    </row>
    <row r="30" spans="1:16" ht="34.5" customHeight="1">
      <c r="A30" s="2" t="s">
        <v>35</v>
      </c>
      <c r="B30" s="8" t="s">
        <v>53</v>
      </c>
      <c r="C30" s="8" t="s">
        <v>69</v>
      </c>
      <c r="D30" s="8" t="s">
        <v>70</v>
      </c>
      <c r="E30" s="5">
        <v>13956355554</v>
      </c>
      <c r="F30" s="9" t="s">
        <v>71</v>
      </c>
      <c r="G30" s="5">
        <v>0.495</v>
      </c>
      <c r="H30" s="5">
        <v>0.5</v>
      </c>
      <c r="I30" s="5"/>
      <c r="J30" s="5">
        <v>0.1</v>
      </c>
      <c r="K30" s="5"/>
      <c r="L30" s="5">
        <v>0.2</v>
      </c>
      <c r="M30" s="5"/>
      <c r="N30" s="5"/>
      <c r="O30" s="3">
        <f t="shared" si="0"/>
        <v>1.2949999999999999</v>
      </c>
      <c r="P30" s="11"/>
    </row>
    <row r="31" spans="1:16" ht="34.5" customHeight="1">
      <c r="A31" s="2" t="s">
        <v>36</v>
      </c>
      <c r="B31" s="8" t="s">
        <v>54</v>
      </c>
      <c r="C31" s="5" t="s">
        <v>78</v>
      </c>
      <c r="D31" s="5" t="s">
        <v>79</v>
      </c>
      <c r="E31" s="5">
        <v>18702134976</v>
      </c>
      <c r="F31" s="7" t="s">
        <v>80</v>
      </c>
      <c r="G31" s="8">
        <v>0.49</v>
      </c>
      <c r="H31" s="5">
        <v>0.4</v>
      </c>
      <c r="I31" s="5"/>
      <c r="J31" s="5">
        <v>0.1</v>
      </c>
      <c r="K31" s="5"/>
      <c r="L31" s="5">
        <v>0.2</v>
      </c>
      <c r="M31" s="5"/>
      <c r="N31" s="5"/>
      <c r="O31" s="3">
        <f t="shared" si="0"/>
        <v>1.19</v>
      </c>
      <c r="P31" s="11"/>
    </row>
    <row r="32" spans="1:16" ht="34.5" customHeight="1">
      <c r="A32" s="2" t="s">
        <v>37</v>
      </c>
      <c r="B32" s="8" t="s">
        <v>55</v>
      </c>
      <c r="C32" s="5" t="s">
        <v>81</v>
      </c>
      <c r="D32" s="5" t="s">
        <v>82</v>
      </c>
      <c r="E32" s="5">
        <v>13909658910</v>
      </c>
      <c r="F32" s="7" t="s">
        <v>83</v>
      </c>
      <c r="G32" s="5">
        <v>0.49</v>
      </c>
      <c r="H32" s="5">
        <v>0.43</v>
      </c>
      <c r="I32" s="5"/>
      <c r="J32" s="5">
        <v>0.1</v>
      </c>
      <c r="K32" s="5"/>
      <c r="L32" s="5">
        <v>0.2</v>
      </c>
      <c r="M32" s="5"/>
      <c r="N32" s="5"/>
      <c r="O32" s="3">
        <f t="shared" si="0"/>
        <v>1.22</v>
      </c>
      <c r="P32" s="11"/>
    </row>
    <row r="33" spans="1:16" ht="34.5" customHeight="1">
      <c r="A33" s="2" t="s">
        <v>38</v>
      </c>
      <c r="B33" s="8" t="s">
        <v>56</v>
      </c>
      <c r="C33" s="5" t="s">
        <v>84</v>
      </c>
      <c r="D33" s="5" t="s">
        <v>85</v>
      </c>
      <c r="E33" s="5">
        <v>13865082976</v>
      </c>
      <c r="F33" s="7" t="s">
        <v>86</v>
      </c>
      <c r="G33" s="5">
        <v>0.5</v>
      </c>
      <c r="H33" s="5">
        <v>0.19800000000000001</v>
      </c>
      <c r="I33" s="5"/>
      <c r="J33" s="5">
        <v>0.1</v>
      </c>
      <c r="K33" s="5"/>
      <c r="L33" s="5">
        <v>0.2</v>
      </c>
      <c r="M33" s="5"/>
      <c r="N33" s="5"/>
      <c r="O33" s="3">
        <f t="shared" si="0"/>
        <v>0.998</v>
      </c>
      <c r="P33" s="11"/>
    </row>
    <row r="34" spans="1:16" ht="34.5" customHeight="1">
      <c r="A34" s="2" t="s">
        <v>39</v>
      </c>
      <c r="B34" s="8" t="s">
        <v>57</v>
      </c>
      <c r="C34" s="5" t="s">
        <v>87</v>
      </c>
      <c r="D34" s="5" t="s">
        <v>88</v>
      </c>
      <c r="E34" s="5">
        <v>18225909410</v>
      </c>
      <c r="F34" s="7" t="s">
        <v>89</v>
      </c>
      <c r="G34" s="5">
        <v>0.5</v>
      </c>
      <c r="H34" s="5">
        <v>0.3</v>
      </c>
      <c r="I34" s="5"/>
      <c r="J34" s="5">
        <v>0.1</v>
      </c>
      <c r="K34" s="5"/>
      <c r="L34" s="5">
        <v>0.2</v>
      </c>
      <c r="M34" s="5"/>
      <c r="N34" s="5"/>
      <c r="O34" s="3">
        <f t="shared" si="0"/>
        <v>1.1000000000000001</v>
      </c>
      <c r="P34" s="11"/>
    </row>
    <row r="35" spans="1:16" s="16" customFormat="1" ht="34.5" customHeight="1">
      <c r="A35" s="13" t="s">
        <v>40</v>
      </c>
      <c r="B35" s="14" t="s">
        <v>72</v>
      </c>
      <c r="C35" s="15" t="s">
        <v>90</v>
      </c>
      <c r="D35" s="15" t="s">
        <v>91</v>
      </c>
      <c r="E35" s="15">
        <v>13855261371</v>
      </c>
      <c r="F35" s="17" t="s">
        <v>92</v>
      </c>
      <c r="G35" s="15">
        <v>0.5</v>
      </c>
      <c r="H35" s="15"/>
      <c r="I35" s="15"/>
      <c r="J35" s="15"/>
      <c r="K35" s="15"/>
      <c r="L35" s="15">
        <v>0.2</v>
      </c>
      <c r="M35" s="15"/>
      <c r="N35" s="15"/>
      <c r="O35" s="18">
        <f t="shared" si="0"/>
        <v>0.7</v>
      </c>
      <c r="P35" s="11"/>
    </row>
    <row r="36" spans="1:16" ht="34.5" customHeight="1">
      <c r="A36" s="2" t="s">
        <v>41</v>
      </c>
      <c r="B36" s="8" t="s">
        <v>73</v>
      </c>
      <c r="C36" s="8" t="s">
        <v>93</v>
      </c>
      <c r="D36" s="8" t="s">
        <v>94</v>
      </c>
      <c r="E36" s="5">
        <v>13855202127</v>
      </c>
      <c r="F36" s="9" t="s">
        <v>95</v>
      </c>
      <c r="G36" s="5">
        <v>0.4</v>
      </c>
      <c r="H36" s="5">
        <v>0.6</v>
      </c>
      <c r="I36" s="5"/>
      <c r="J36" s="5"/>
      <c r="K36" s="5"/>
      <c r="L36" s="5">
        <v>0.2</v>
      </c>
      <c r="M36" s="5"/>
      <c r="N36" s="5"/>
      <c r="O36" s="3">
        <f t="shared" si="0"/>
        <v>1.2</v>
      </c>
      <c r="P36" s="11"/>
    </row>
    <row r="37" spans="1:16" ht="34.5" customHeight="1">
      <c r="A37" s="2" t="s">
        <v>42</v>
      </c>
      <c r="B37" s="8" t="s">
        <v>96</v>
      </c>
      <c r="C37" s="8" t="s">
        <v>97</v>
      </c>
      <c r="D37" s="8" t="s">
        <v>98</v>
      </c>
      <c r="E37" s="5">
        <v>18255201504</v>
      </c>
      <c r="F37" s="7" t="s">
        <v>99</v>
      </c>
      <c r="G37" s="5">
        <v>0.49</v>
      </c>
      <c r="H37" s="5">
        <v>0.3</v>
      </c>
      <c r="I37" s="5"/>
      <c r="J37" s="5">
        <v>0.1</v>
      </c>
      <c r="K37" s="5"/>
      <c r="L37" s="5">
        <v>0.2</v>
      </c>
      <c r="M37" s="5"/>
      <c r="N37" s="5"/>
      <c r="O37" s="3">
        <f t="shared" si="0"/>
        <v>1.0900000000000001</v>
      </c>
      <c r="P37" s="11"/>
    </row>
    <row r="38" spans="1:16" ht="34.5" customHeight="1">
      <c r="A38" s="2" t="s">
        <v>43</v>
      </c>
      <c r="B38" s="8" t="s">
        <v>74</v>
      </c>
      <c r="C38" s="5" t="s">
        <v>101</v>
      </c>
      <c r="D38" s="5" t="s">
        <v>102</v>
      </c>
      <c r="E38" s="5">
        <v>13955206938</v>
      </c>
      <c r="F38" s="7" t="s">
        <v>100</v>
      </c>
      <c r="G38" s="5">
        <v>0.5</v>
      </c>
      <c r="H38" s="5">
        <v>0.6</v>
      </c>
      <c r="I38" s="5"/>
      <c r="J38" s="5">
        <v>0.1</v>
      </c>
      <c r="K38" s="5"/>
      <c r="L38" s="5">
        <v>0.2</v>
      </c>
      <c r="M38" s="5"/>
      <c r="N38" s="5"/>
      <c r="O38" s="3">
        <f t="shared" si="0"/>
        <v>1.4000000000000001</v>
      </c>
      <c r="P38" s="11"/>
    </row>
    <row r="39" spans="1:16" ht="34.5" customHeight="1">
      <c r="A39" s="2" t="s">
        <v>44</v>
      </c>
      <c r="B39" s="8" t="s">
        <v>103</v>
      </c>
      <c r="C39" s="5" t="s">
        <v>112</v>
      </c>
      <c r="D39" s="5" t="s">
        <v>104</v>
      </c>
      <c r="E39" s="5">
        <v>18155237740</v>
      </c>
      <c r="F39" s="7" t="s">
        <v>105</v>
      </c>
      <c r="G39" s="5">
        <v>0.49</v>
      </c>
      <c r="H39" s="5">
        <v>0.3</v>
      </c>
      <c r="I39" s="5"/>
      <c r="J39" s="5">
        <v>0.1</v>
      </c>
      <c r="K39" s="5"/>
      <c r="L39" s="5">
        <v>0.2</v>
      </c>
      <c r="M39" s="5"/>
      <c r="N39" s="5"/>
      <c r="O39" s="3">
        <f t="shared" si="0"/>
        <v>1.0900000000000001</v>
      </c>
      <c r="P39" s="11"/>
    </row>
    <row r="40" spans="1:16" ht="34.5" customHeight="1">
      <c r="A40" s="2" t="s">
        <v>45</v>
      </c>
      <c r="B40" s="8" t="s">
        <v>106</v>
      </c>
      <c r="C40" s="5" t="s">
        <v>113</v>
      </c>
      <c r="D40" s="5" t="s">
        <v>108</v>
      </c>
      <c r="E40" s="5">
        <v>13965256759</v>
      </c>
      <c r="F40" s="7" t="s">
        <v>107</v>
      </c>
      <c r="G40" s="5">
        <v>0.49</v>
      </c>
      <c r="H40" s="5">
        <v>0.24979999999999999</v>
      </c>
      <c r="I40" s="5"/>
      <c r="J40" s="5">
        <v>0.1</v>
      </c>
      <c r="K40" s="5"/>
      <c r="L40" s="5">
        <v>0.2</v>
      </c>
      <c r="M40" s="5"/>
      <c r="N40" s="5"/>
      <c r="O40" s="3">
        <f t="shared" si="0"/>
        <v>1.0398000000000001</v>
      </c>
      <c r="P40" s="11"/>
    </row>
    <row r="41" spans="1:16" ht="34.5" customHeight="1">
      <c r="A41" s="2" t="s">
        <v>46</v>
      </c>
      <c r="B41" s="8" t="s">
        <v>75</v>
      </c>
      <c r="C41" s="5" t="s">
        <v>110</v>
      </c>
      <c r="D41" s="5" t="s">
        <v>111</v>
      </c>
      <c r="E41" s="5">
        <v>13655521978</v>
      </c>
      <c r="F41" s="7" t="s">
        <v>109</v>
      </c>
      <c r="G41" s="5">
        <v>0.495</v>
      </c>
      <c r="H41" s="5">
        <v>0.59399999999999997</v>
      </c>
      <c r="I41" s="5"/>
      <c r="J41" s="5">
        <v>0.1</v>
      </c>
      <c r="K41" s="5"/>
      <c r="L41" s="5">
        <v>0.3</v>
      </c>
      <c r="M41" s="5"/>
      <c r="N41" s="5"/>
      <c r="O41" s="3">
        <f t="shared" si="0"/>
        <v>1.4890000000000001</v>
      </c>
      <c r="P41" s="11"/>
    </row>
    <row r="42" spans="1:16" ht="34.5" customHeight="1">
      <c r="A42" s="2" t="s">
        <v>47</v>
      </c>
      <c r="B42" s="8" t="s">
        <v>114</v>
      </c>
      <c r="C42" s="5" t="s">
        <v>117</v>
      </c>
      <c r="D42" s="5" t="s">
        <v>116</v>
      </c>
      <c r="E42" s="5">
        <v>13866208662</v>
      </c>
      <c r="F42" s="7" t="s">
        <v>115</v>
      </c>
      <c r="G42" s="5">
        <v>0.5</v>
      </c>
      <c r="H42" s="5">
        <v>0.185</v>
      </c>
      <c r="I42" s="5"/>
      <c r="J42" s="5"/>
      <c r="K42" s="5"/>
      <c r="L42" s="5">
        <v>0.2</v>
      </c>
      <c r="M42" s="5"/>
      <c r="N42" s="5"/>
      <c r="O42" s="3">
        <f t="shared" si="0"/>
        <v>0.88500000000000001</v>
      </c>
      <c r="P42" s="11"/>
    </row>
    <row r="43" spans="1:16" ht="34.5" customHeight="1">
      <c r="A43" s="2" t="s">
        <v>48</v>
      </c>
      <c r="B43" s="8" t="s">
        <v>76</v>
      </c>
      <c r="C43" s="5" t="s">
        <v>118</v>
      </c>
      <c r="D43" s="5" t="s">
        <v>119</v>
      </c>
      <c r="E43" s="5">
        <v>13003021553</v>
      </c>
      <c r="F43" s="7" t="s">
        <v>120</v>
      </c>
      <c r="G43" s="5">
        <v>0.5</v>
      </c>
      <c r="H43" s="5">
        <v>0.46</v>
      </c>
      <c r="I43" s="5"/>
      <c r="J43" s="5"/>
      <c r="K43" s="5"/>
      <c r="L43" s="5">
        <v>0.2</v>
      </c>
      <c r="M43" s="5"/>
      <c r="N43" s="5"/>
      <c r="O43" s="3">
        <f t="shared" si="0"/>
        <v>1.1599999999999999</v>
      </c>
      <c r="P43" s="11"/>
    </row>
    <row r="44" spans="1:16" ht="34.5" customHeight="1">
      <c r="A44" s="2" t="s">
        <v>49</v>
      </c>
      <c r="B44" s="8" t="s">
        <v>77</v>
      </c>
      <c r="C44" s="5" t="s">
        <v>121</v>
      </c>
      <c r="D44" s="5" t="s">
        <v>122</v>
      </c>
      <c r="E44" s="5">
        <v>13966046809</v>
      </c>
      <c r="F44" s="7" t="s">
        <v>123</v>
      </c>
      <c r="G44" s="5">
        <v>0.49</v>
      </c>
      <c r="H44" s="5">
        <v>0.3</v>
      </c>
      <c r="I44" s="5"/>
      <c r="J44" s="5">
        <v>0.1</v>
      </c>
      <c r="K44" s="5"/>
      <c r="L44" s="5">
        <v>0.2</v>
      </c>
      <c r="M44" s="5"/>
      <c r="N44" s="5"/>
      <c r="O44" s="3">
        <f t="shared" si="0"/>
        <v>1.0900000000000001</v>
      </c>
      <c r="P44" s="11"/>
    </row>
    <row r="45" spans="1:16" ht="34.5" customHeight="1">
      <c r="A45" s="2" t="s">
        <v>124</v>
      </c>
      <c r="B45" s="8" t="s">
        <v>125</v>
      </c>
      <c r="C45" s="5" t="s">
        <v>128</v>
      </c>
      <c r="D45" s="5" t="s">
        <v>127</v>
      </c>
      <c r="E45" s="5">
        <v>15212138888</v>
      </c>
      <c r="F45" s="7" t="s">
        <v>126</v>
      </c>
      <c r="G45" s="5">
        <v>0.5</v>
      </c>
      <c r="H45" s="5">
        <v>0.6</v>
      </c>
      <c r="I45" s="5"/>
      <c r="J45" s="5"/>
      <c r="K45" s="5"/>
      <c r="L45" s="5"/>
      <c r="M45" s="5"/>
      <c r="N45" s="5"/>
      <c r="O45" s="3">
        <f t="shared" si="0"/>
        <v>1.1000000000000001</v>
      </c>
      <c r="P45" s="11"/>
    </row>
    <row r="46" spans="1:16" ht="34.5" customHeight="1">
      <c r="A46" s="2"/>
      <c r="B46" s="8"/>
      <c r="C46" s="5"/>
      <c r="D46" s="5"/>
      <c r="E46" s="5"/>
      <c r="F46" s="7"/>
      <c r="G46" s="5">
        <f>SUM(G7:G45)</f>
        <v>19.211999999999996</v>
      </c>
      <c r="H46" s="60">
        <f>SUM(H6:H45)</f>
        <v>12.484300000000003</v>
      </c>
      <c r="I46" s="5"/>
      <c r="J46" s="5">
        <f>SUM(J6:J45)</f>
        <v>3.3000000000000016</v>
      </c>
      <c r="K46" s="5"/>
      <c r="L46" s="5">
        <f>SUM(L6:L45)</f>
        <v>8.3000000000000025</v>
      </c>
      <c r="M46" s="5"/>
      <c r="N46" s="5"/>
      <c r="O46" s="3">
        <f>SUM(O6:O45)</f>
        <v>43.296300000000002</v>
      </c>
      <c r="P46" s="19"/>
    </row>
    <row r="47" spans="1:16" ht="36" customHeight="1">
      <c r="A47" s="31" t="s">
        <v>9</v>
      </c>
      <c r="B47" s="31"/>
      <c r="C47" s="59" t="s">
        <v>235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12"/>
    </row>
    <row r="48" spans="1:16">
      <c r="A48" s="37" t="s">
        <v>129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</sheetData>
  <mergeCells count="21">
    <mergeCell ref="A48:P50"/>
    <mergeCell ref="P3:P5"/>
    <mergeCell ref="F3:F5"/>
    <mergeCell ref="E3:E5"/>
    <mergeCell ref="O3:O5"/>
    <mergeCell ref="M4:M5"/>
    <mergeCell ref="C3:C5"/>
    <mergeCell ref="J4:K4"/>
    <mergeCell ref="A47:B47"/>
    <mergeCell ref="C47:O47"/>
    <mergeCell ref="G3:N3"/>
    <mergeCell ref="G4:G5"/>
    <mergeCell ref="H4:I4"/>
    <mergeCell ref="B3:B5"/>
    <mergeCell ref="N4:N5"/>
    <mergeCell ref="D3:D5"/>
    <mergeCell ref="L4:L5"/>
    <mergeCell ref="A3:A5"/>
    <mergeCell ref="A1:O1"/>
    <mergeCell ref="A2:C2"/>
    <mergeCell ref="I2:O2"/>
  </mergeCells>
  <phoneticPr fontId="1" type="noConversion"/>
  <pageMargins left="0.15748031496062992" right="0.15748031496062992" top="0.86" bottom="0.22" header="0.21" footer="0.85"/>
  <pageSetup paperSize="9"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2017-10-17T06:34:32Z</cp:lastPrinted>
  <dcterms:created xsi:type="dcterms:W3CDTF">2006-09-13T11:21:51Z</dcterms:created>
  <dcterms:modified xsi:type="dcterms:W3CDTF">2017-12-08T00:36:28Z</dcterms:modified>
</cp:coreProperties>
</file>